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C:\Users\신범석\Desktop\새폴더\★★-2020학년도 중등교사 임용 시험(제1차)\03.원서 접수 결과 보고 및 공개\"/>
    </mc:Choice>
  </mc:AlternateContent>
  <xr:revisionPtr revIDLastSave="0" documentId="13_ncr:1_{A2AB2587-E284-4F03-963A-C6B474EE651F}" xr6:coauthVersionLast="45" xr6:coauthVersionMax="45" xr10:uidLastSave="{00000000-0000-0000-0000-000000000000}"/>
  <bookViews>
    <workbookView xWindow="28740" yWindow="-60" windowWidth="28920" windowHeight="15660" xr2:uid="{00000000-000D-0000-FFFF-FFFF00000000}"/>
  </bookViews>
  <sheets>
    <sheet name="원서 접수 현황" sheetId="1" r:id="rId1"/>
  </sheets>
  <definedNames>
    <definedName name="_xlnm._FilterDatabase" localSheetId="0" hidden="1">'원서 접수 현황'!$A$7:$K$33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0" i="1" l="1"/>
  <c r="J30" i="1"/>
  <c r="I30" i="1"/>
  <c r="K29" i="1"/>
  <c r="J29" i="1"/>
  <c r="I29" i="1"/>
  <c r="K28" i="1"/>
  <c r="J28" i="1"/>
  <c r="I28" i="1"/>
  <c r="K27" i="1"/>
  <c r="J27" i="1"/>
  <c r="I27" i="1"/>
  <c r="K26" i="1"/>
  <c r="J26" i="1"/>
  <c r="I26" i="1"/>
  <c r="K25" i="1"/>
  <c r="J25" i="1"/>
  <c r="I25" i="1"/>
  <c r="K24" i="1"/>
  <c r="J24" i="1"/>
  <c r="I24" i="1"/>
  <c r="K23" i="1"/>
  <c r="J23" i="1"/>
  <c r="I23" i="1"/>
  <c r="K22" i="1"/>
  <c r="J22" i="1"/>
  <c r="I22" i="1"/>
  <c r="K21" i="1"/>
  <c r="J21" i="1"/>
  <c r="I21" i="1"/>
  <c r="K20" i="1"/>
  <c r="J20" i="1"/>
  <c r="I20" i="1"/>
  <c r="K19" i="1"/>
  <c r="J19" i="1"/>
  <c r="I19" i="1"/>
  <c r="K18" i="1"/>
  <c r="J18" i="1"/>
  <c r="I18" i="1"/>
  <c r="K17" i="1"/>
  <c r="J17" i="1"/>
  <c r="I17" i="1"/>
  <c r="K16" i="1"/>
  <c r="J16" i="1"/>
  <c r="I16" i="1"/>
  <c r="K15" i="1"/>
  <c r="J15" i="1"/>
  <c r="I15" i="1"/>
  <c r="K14" i="1"/>
  <c r="J14" i="1"/>
  <c r="I14" i="1"/>
  <c r="K13" i="1"/>
  <c r="J13" i="1"/>
  <c r="I13" i="1"/>
  <c r="K12" i="1"/>
  <c r="J12" i="1"/>
  <c r="I12" i="1"/>
  <c r="K11" i="1"/>
  <c r="J11" i="1"/>
  <c r="I11" i="1"/>
  <c r="K10" i="1"/>
  <c r="J10" i="1"/>
  <c r="I10" i="1"/>
  <c r="K9" i="1"/>
  <c r="J9" i="1"/>
  <c r="I9" i="1"/>
  <c r="G31" i="1" l="1"/>
  <c r="F31" i="1"/>
  <c r="D31" i="1"/>
  <c r="C31" i="1"/>
  <c r="H30" i="1"/>
  <c r="E30" i="1"/>
  <c r="H29" i="1"/>
  <c r="E29" i="1"/>
  <c r="H28" i="1"/>
  <c r="E28" i="1"/>
  <c r="H27" i="1"/>
  <c r="E27" i="1"/>
  <c r="H26" i="1"/>
  <c r="E26" i="1"/>
  <c r="H25" i="1"/>
  <c r="E25" i="1"/>
  <c r="H24" i="1"/>
  <c r="E24" i="1"/>
  <c r="H23" i="1"/>
  <c r="E23" i="1"/>
  <c r="H22" i="1"/>
  <c r="E22" i="1"/>
  <c r="H21" i="1"/>
  <c r="E21" i="1"/>
  <c r="H20" i="1"/>
  <c r="E20" i="1"/>
  <c r="H19" i="1"/>
  <c r="E19" i="1"/>
  <c r="H18" i="1"/>
  <c r="E18" i="1"/>
  <c r="H17" i="1"/>
  <c r="E17" i="1"/>
  <c r="H16" i="1"/>
  <c r="E16" i="1"/>
  <c r="H15" i="1"/>
  <c r="E15" i="1"/>
  <c r="H14" i="1"/>
  <c r="E14" i="1"/>
  <c r="H13" i="1"/>
  <c r="E13" i="1"/>
  <c r="H12" i="1"/>
  <c r="E12" i="1"/>
  <c r="H11" i="1"/>
  <c r="E11" i="1"/>
  <c r="H10" i="1"/>
  <c r="E10" i="1"/>
  <c r="H9" i="1"/>
  <c r="E9" i="1"/>
  <c r="J8" i="1"/>
  <c r="I8" i="1"/>
  <c r="H8" i="1"/>
  <c r="E8" i="1"/>
  <c r="H31" i="1" l="1"/>
  <c r="I31" i="1"/>
  <c r="J31" i="1"/>
  <c r="E31" i="1"/>
  <c r="K8" i="1"/>
  <c r="K31" i="1" l="1"/>
</calcChain>
</file>

<file path=xl/sharedStrings.xml><?xml version="1.0" encoding="utf-8"?>
<sst xmlns="http://schemas.openxmlformats.org/spreadsheetml/2006/main" count="41" uniqueCount="35">
  <si>
    <t>일반</t>
  </si>
  <si>
    <t>장애</t>
  </si>
  <si>
    <t>계</t>
  </si>
  <si>
    <t>수학</t>
  </si>
  <si>
    <t>물리</t>
  </si>
  <si>
    <t>화학</t>
  </si>
  <si>
    <t>생물</t>
  </si>
  <si>
    <t>지구과학</t>
  </si>
  <si>
    <t>역사</t>
  </si>
  <si>
    <t>도덕·윤리</t>
  </si>
  <si>
    <t>체육</t>
  </si>
  <si>
    <t>음악</t>
  </si>
  <si>
    <t>미술</t>
  </si>
  <si>
    <t>영어</t>
  </si>
  <si>
    <t>기술</t>
  </si>
  <si>
    <t>가정</t>
  </si>
  <si>
    <t>정보·컴퓨터</t>
  </si>
  <si>
    <t>보건</t>
  </si>
  <si>
    <t>사서</t>
  </si>
  <si>
    <t>전문상담</t>
  </si>
  <si>
    <t>영양</t>
  </si>
  <si>
    <t>특수(중등)</t>
  </si>
  <si>
    <t>연번</t>
    <phoneticPr fontId="1" type="noConversion"/>
  </si>
  <si>
    <t>계</t>
    <phoneticPr fontId="1" type="noConversion"/>
  </si>
  <si>
    <t>선발예정 인원</t>
    <phoneticPr fontId="1" type="noConversion"/>
  </si>
  <si>
    <t>선발예정 과목</t>
    <phoneticPr fontId="1" type="noConversion"/>
  </si>
  <si>
    <t>일반사회</t>
  </si>
  <si>
    <t>지리</t>
  </si>
  <si>
    <t>지원자 누계</t>
    <phoneticPr fontId="1" type="noConversion"/>
  </si>
  <si>
    <t>2020학년도 광주광역시 공립 중등학교교사 임용후보자 선정경쟁시험</t>
    <phoneticPr fontId="1" type="noConversion"/>
  </si>
  <si>
    <t>(단위: 명)</t>
    <phoneticPr fontId="1" type="noConversion"/>
  </si>
  <si>
    <t>경쟁률(%)</t>
    <phoneticPr fontId="1" type="noConversion"/>
  </si>
  <si>
    <t>국어</t>
  </si>
  <si>
    <t>기계</t>
  </si>
  <si>
    <r>
      <t xml:space="preserve">응시원서 접수 </t>
    </r>
    <r>
      <rPr>
        <b/>
        <sz val="24"/>
        <color rgb="FF0033CC"/>
        <rFont val="맑은 고딕"/>
        <family val="3"/>
        <charset val="129"/>
        <scheme val="minor"/>
      </rPr>
      <t>최종</t>
    </r>
    <r>
      <rPr>
        <b/>
        <sz val="24"/>
        <color theme="1"/>
        <rFont val="맑은 고딕"/>
        <family val="3"/>
        <charset val="129"/>
        <scheme val="minor"/>
      </rPr>
      <t xml:space="preserve"> 현황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</si>
</sst>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&quot; : 1&quot;"/>
    <numFmt numFmtId="177" formatCode="&quot;ㅇ &quot;yyyy\.m\.d\.\(aaa\)\ &quot;18:00 기준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4"/>
      <color rgb="FF0033CC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8FCFD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Protection="1">
      <alignment vertical="center"/>
    </xf>
    <xf numFmtId="0" fontId="2" fillId="0" borderId="0" xfId="0" applyFont="1" applyAlignment="1">
      <alignment horizontal="right" vertical="center"/>
    </xf>
    <xf numFmtId="177" fontId="2" fillId="0" borderId="6" xfId="0" applyNumberFormat="1" applyFont="1" applyBorder="1">
      <alignment vertical="center"/>
    </xf>
    <xf numFmtId="177" fontId="6" fillId="0" borderId="6" xfId="0" applyNumberFormat="1" applyFont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2" borderId="7" xfId="0" applyFont="1" applyFill="1" applyBorder="1" applyAlignment="1">
      <alignment horizontal="centerContinuous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176" fontId="2" fillId="2" borderId="15" xfId="0" applyNumberFormat="1" applyFont="1" applyFill="1" applyBorder="1" applyAlignment="1">
      <alignment horizontal="center" vertical="center"/>
    </xf>
    <xf numFmtId="176" fontId="2" fillId="2" borderId="7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177" fontId="2" fillId="0" borderId="0" xfId="0" applyNumberFormat="1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2">
    <dxf>
      <fill>
        <patternFill>
          <bgColor theme="9" tint="0.79998168889431442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F8FCFD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zoomScale="85" zoomScaleNormal="85" workbookViewId="0">
      <pane xSplit="1" ySplit="7" topLeftCell="B8" activePane="bottomRight" state="frozen"/>
      <selection pane="topRight" activeCell="C1" sqref="C1"/>
      <selection pane="bottomLeft" activeCell="A8" sqref="A8"/>
      <selection pane="bottomRight" activeCell="B8" sqref="B8"/>
    </sheetView>
  </sheetViews>
  <sheetFormatPr defaultRowHeight="16.5" x14ac:dyDescent="0.3"/>
  <cols>
    <col min="1" max="1" width="5.25" customWidth="1"/>
    <col min="2" max="2" width="14.375" customWidth="1"/>
    <col min="3" max="8" width="7" customWidth="1"/>
    <col min="9" max="11" width="7.625" customWidth="1"/>
    <col min="13" max="16384" width="9" style="1"/>
  </cols>
  <sheetData>
    <row r="1" spans="1:11" ht="4.5" customHeight="1" x14ac:dyDescent="0.3"/>
    <row r="2" spans="1:11" ht="21.75" customHeight="1" x14ac:dyDescent="0.3">
      <c r="A2" s="36" t="s">
        <v>29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ht="33" customHeight="1" x14ac:dyDescent="0.3">
      <c r="A3" s="37" t="s">
        <v>34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5" spans="1:11" ht="15" customHeight="1" thickBot="1" x14ac:dyDescent="0.35">
      <c r="A5" s="33">
        <v>43766</v>
      </c>
      <c r="B5" s="33"/>
      <c r="C5" s="33"/>
      <c r="H5" s="2"/>
      <c r="J5" s="3"/>
      <c r="K5" s="4" t="s">
        <v>30</v>
      </c>
    </row>
    <row r="6" spans="1:11" ht="15.95" customHeight="1" x14ac:dyDescent="0.3">
      <c r="A6" s="34" t="s">
        <v>22</v>
      </c>
      <c r="B6" s="34" t="s">
        <v>25</v>
      </c>
      <c r="C6" s="38" t="s">
        <v>24</v>
      </c>
      <c r="D6" s="38"/>
      <c r="E6" s="39"/>
      <c r="F6" s="40" t="s">
        <v>28</v>
      </c>
      <c r="G6" s="41"/>
      <c r="H6" s="42"/>
      <c r="I6" s="43" t="s">
        <v>31</v>
      </c>
      <c r="J6" s="38"/>
      <c r="K6" s="38"/>
    </row>
    <row r="7" spans="1:11" ht="15.95" customHeight="1" thickBot="1" x14ac:dyDescent="0.35">
      <c r="A7" s="35"/>
      <c r="B7" s="35"/>
      <c r="C7" s="5" t="s">
        <v>0</v>
      </c>
      <c r="D7" s="5" t="s">
        <v>1</v>
      </c>
      <c r="E7" s="6" t="s">
        <v>2</v>
      </c>
      <c r="F7" s="7" t="s">
        <v>0</v>
      </c>
      <c r="G7" s="5" t="s">
        <v>1</v>
      </c>
      <c r="H7" s="8" t="s">
        <v>2</v>
      </c>
      <c r="I7" s="9" t="s">
        <v>0</v>
      </c>
      <c r="J7" s="5" t="s">
        <v>1</v>
      </c>
      <c r="K7" s="5" t="s">
        <v>2</v>
      </c>
    </row>
    <row r="8" spans="1:11" ht="18.95" customHeight="1" thickTop="1" x14ac:dyDescent="0.3">
      <c r="A8" s="10">
        <v>1</v>
      </c>
      <c r="B8" s="10" t="s">
        <v>32</v>
      </c>
      <c r="C8" s="10">
        <v>2</v>
      </c>
      <c r="D8" s="10">
        <v>1</v>
      </c>
      <c r="E8" s="11">
        <f>SUM(C8:D8)</f>
        <v>3</v>
      </c>
      <c r="F8" s="12">
        <v>91</v>
      </c>
      <c r="G8" s="13">
        <v>1</v>
      </c>
      <c r="H8" s="14">
        <f>SUM(F8:G8)</f>
        <v>92</v>
      </c>
      <c r="I8" s="15">
        <f>IFERROR((ROUND(F8/C8,1)),"")</f>
        <v>45.5</v>
      </c>
      <c r="J8" s="16">
        <f>IFERROR((ROUND(G8/D8,1)),"")</f>
        <v>1</v>
      </c>
      <c r="K8" s="16">
        <f>IFERROR((ROUND(H8/E8,1)),"")</f>
        <v>30.7</v>
      </c>
    </row>
    <row r="9" spans="1:11" ht="18.95" customHeight="1" x14ac:dyDescent="0.3">
      <c r="A9" s="17">
        <v>2</v>
      </c>
      <c r="B9" s="17" t="s">
        <v>3</v>
      </c>
      <c r="C9" s="17">
        <v>2</v>
      </c>
      <c r="D9" s="17">
        <v>0</v>
      </c>
      <c r="E9" s="18">
        <f t="shared" ref="E9:E30" si="0">SUM(C9:D9)</f>
        <v>2</v>
      </c>
      <c r="F9" s="19">
        <v>46</v>
      </c>
      <c r="G9" s="20">
        <v>0</v>
      </c>
      <c r="H9" s="21">
        <f t="shared" ref="H9:H30" si="1">SUM(F9:G9)</f>
        <v>46</v>
      </c>
      <c r="I9" s="22">
        <f t="shared" ref="I9:I30" si="2">IFERROR((ROUND(F9/C9,1)),"")</f>
        <v>23</v>
      </c>
      <c r="J9" s="23" t="str">
        <f t="shared" ref="J9:J30" si="3">IFERROR((ROUND(G9/D9,1)),"")</f>
        <v/>
      </c>
      <c r="K9" s="23">
        <f t="shared" ref="K9:K30" si="4">IFERROR((ROUND(H9/E9,1)),"")</f>
        <v>23</v>
      </c>
    </row>
    <row r="10" spans="1:11" ht="18.95" customHeight="1" x14ac:dyDescent="0.3">
      <c r="A10" s="17">
        <v>3</v>
      </c>
      <c r="B10" s="17" t="s">
        <v>4</v>
      </c>
      <c r="C10" s="17">
        <v>2</v>
      </c>
      <c r="D10" s="17">
        <v>0</v>
      </c>
      <c r="E10" s="18">
        <f t="shared" si="0"/>
        <v>2</v>
      </c>
      <c r="F10" s="19">
        <v>22</v>
      </c>
      <c r="G10" s="20">
        <v>0</v>
      </c>
      <c r="H10" s="21">
        <f t="shared" si="1"/>
        <v>22</v>
      </c>
      <c r="I10" s="22">
        <f t="shared" si="2"/>
        <v>11</v>
      </c>
      <c r="J10" s="23" t="str">
        <f t="shared" si="3"/>
        <v/>
      </c>
      <c r="K10" s="23">
        <f t="shared" si="4"/>
        <v>11</v>
      </c>
    </row>
    <row r="11" spans="1:11" ht="18.95" customHeight="1" x14ac:dyDescent="0.3">
      <c r="A11" s="17">
        <v>4</v>
      </c>
      <c r="B11" s="17" t="s">
        <v>5</v>
      </c>
      <c r="C11" s="17">
        <v>2</v>
      </c>
      <c r="D11" s="17">
        <v>0</v>
      </c>
      <c r="E11" s="18">
        <f t="shared" si="0"/>
        <v>2</v>
      </c>
      <c r="F11" s="19">
        <v>28</v>
      </c>
      <c r="G11" s="20">
        <v>0</v>
      </c>
      <c r="H11" s="21">
        <f t="shared" si="1"/>
        <v>28</v>
      </c>
      <c r="I11" s="22">
        <f t="shared" si="2"/>
        <v>14</v>
      </c>
      <c r="J11" s="23" t="str">
        <f t="shared" si="3"/>
        <v/>
      </c>
      <c r="K11" s="23">
        <f t="shared" si="4"/>
        <v>14</v>
      </c>
    </row>
    <row r="12" spans="1:11" ht="18.95" customHeight="1" x14ac:dyDescent="0.3">
      <c r="A12" s="17">
        <v>5</v>
      </c>
      <c r="B12" s="17" t="s">
        <v>6</v>
      </c>
      <c r="C12" s="17">
        <v>2</v>
      </c>
      <c r="D12" s="17">
        <v>0</v>
      </c>
      <c r="E12" s="18">
        <f t="shared" si="0"/>
        <v>2</v>
      </c>
      <c r="F12" s="19">
        <v>34</v>
      </c>
      <c r="G12" s="20">
        <v>0</v>
      </c>
      <c r="H12" s="21">
        <f t="shared" si="1"/>
        <v>34</v>
      </c>
      <c r="I12" s="22">
        <f t="shared" si="2"/>
        <v>17</v>
      </c>
      <c r="J12" s="23" t="str">
        <f t="shared" si="3"/>
        <v/>
      </c>
      <c r="K12" s="23">
        <f t="shared" si="4"/>
        <v>17</v>
      </c>
    </row>
    <row r="13" spans="1:11" ht="18.95" customHeight="1" x14ac:dyDescent="0.3">
      <c r="A13" s="17">
        <v>6</v>
      </c>
      <c r="B13" s="17" t="s">
        <v>7</v>
      </c>
      <c r="C13" s="17">
        <v>2</v>
      </c>
      <c r="D13" s="17">
        <v>0</v>
      </c>
      <c r="E13" s="18">
        <f t="shared" si="0"/>
        <v>2</v>
      </c>
      <c r="F13" s="19">
        <v>33</v>
      </c>
      <c r="G13" s="20">
        <v>0</v>
      </c>
      <c r="H13" s="21">
        <f t="shared" si="1"/>
        <v>33</v>
      </c>
      <c r="I13" s="22">
        <f t="shared" si="2"/>
        <v>16.5</v>
      </c>
      <c r="J13" s="23" t="str">
        <f t="shared" si="3"/>
        <v/>
      </c>
      <c r="K13" s="23">
        <f t="shared" si="4"/>
        <v>16.5</v>
      </c>
    </row>
    <row r="14" spans="1:11" ht="18.95" customHeight="1" x14ac:dyDescent="0.3">
      <c r="A14" s="17">
        <v>7</v>
      </c>
      <c r="B14" s="17" t="s">
        <v>26</v>
      </c>
      <c r="C14" s="17">
        <v>2</v>
      </c>
      <c r="D14" s="17">
        <v>1</v>
      </c>
      <c r="E14" s="18">
        <f t="shared" si="0"/>
        <v>3</v>
      </c>
      <c r="F14" s="19">
        <v>33</v>
      </c>
      <c r="G14" s="20">
        <v>0</v>
      </c>
      <c r="H14" s="21">
        <f t="shared" si="1"/>
        <v>33</v>
      </c>
      <c r="I14" s="22">
        <f t="shared" si="2"/>
        <v>16.5</v>
      </c>
      <c r="J14" s="23">
        <f t="shared" si="3"/>
        <v>0</v>
      </c>
      <c r="K14" s="23">
        <f t="shared" si="4"/>
        <v>11</v>
      </c>
    </row>
    <row r="15" spans="1:11" ht="18.95" customHeight="1" x14ac:dyDescent="0.3">
      <c r="A15" s="17">
        <v>8</v>
      </c>
      <c r="B15" s="17" t="s">
        <v>8</v>
      </c>
      <c r="C15" s="17">
        <v>2</v>
      </c>
      <c r="D15" s="17">
        <v>1</v>
      </c>
      <c r="E15" s="18">
        <f t="shared" si="0"/>
        <v>3</v>
      </c>
      <c r="F15" s="19">
        <v>44</v>
      </c>
      <c r="G15" s="20">
        <v>3</v>
      </c>
      <c r="H15" s="21">
        <f t="shared" si="1"/>
        <v>47</v>
      </c>
      <c r="I15" s="22">
        <f t="shared" si="2"/>
        <v>22</v>
      </c>
      <c r="J15" s="23">
        <f t="shared" si="3"/>
        <v>3</v>
      </c>
      <c r="K15" s="23">
        <f t="shared" si="4"/>
        <v>15.7</v>
      </c>
    </row>
    <row r="16" spans="1:11" ht="18.95" customHeight="1" x14ac:dyDescent="0.3">
      <c r="A16" s="17">
        <v>9</v>
      </c>
      <c r="B16" s="17" t="s">
        <v>27</v>
      </c>
      <c r="C16" s="17">
        <v>2</v>
      </c>
      <c r="D16" s="17">
        <v>1</v>
      </c>
      <c r="E16" s="18">
        <f t="shared" si="0"/>
        <v>3</v>
      </c>
      <c r="F16" s="19">
        <v>16</v>
      </c>
      <c r="G16" s="20">
        <v>0</v>
      </c>
      <c r="H16" s="21">
        <f t="shared" si="1"/>
        <v>16</v>
      </c>
      <c r="I16" s="22">
        <f t="shared" si="2"/>
        <v>8</v>
      </c>
      <c r="J16" s="23">
        <f t="shared" si="3"/>
        <v>0</v>
      </c>
      <c r="K16" s="23">
        <f t="shared" si="4"/>
        <v>5.3</v>
      </c>
    </row>
    <row r="17" spans="1:11" ht="18.95" customHeight="1" x14ac:dyDescent="0.3">
      <c r="A17" s="17">
        <v>10</v>
      </c>
      <c r="B17" s="17" t="s">
        <v>9</v>
      </c>
      <c r="C17" s="17">
        <v>4</v>
      </c>
      <c r="D17" s="17">
        <v>1</v>
      </c>
      <c r="E17" s="18">
        <f t="shared" si="0"/>
        <v>5</v>
      </c>
      <c r="F17" s="19">
        <v>23</v>
      </c>
      <c r="G17" s="20">
        <v>2</v>
      </c>
      <c r="H17" s="21">
        <f t="shared" si="1"/>
        <v>25</v>
      </c>
      <c r="I17" s="22">
        <f t="shared" si="2"/>
        <v>5.8</v>
      </c>
      <c r="J17" s="23">
        <f t="shared" si="3"/>
        <v>2</v>
      </c>
      <c r="K17" s="23">
        <f t="shared" si="4"/>
        <v>5</v>
      </c>
    </row>
    <row r="18" spans="1:11" ht="18.95" customHeight="1" x14ac:dyDescent="0.3">
      <c r="A18" s="17">
        <v>11</v>
      </c>
      <c r="B18" s="17" t="s">
        <v>10</v>
      </c>
      <c r="C18" s="17">
        <v>8</v>
      </c>
      <c r="D18" s="17">
        <v>1</v>
      </c>
      <c r="E18" s="18">
        <f t="shared" si="0"/>
        <v>9</v>
      </c>
      <c r="F18" s="19">
        <v>80</v>
      </c>
      <c r="G18" s="20">
        <v>3</v>
      </c>
      <c r="H18" s="21">
        <f t="shared" si="1"/>
        <v>83</v>
      </c>
      <c r="I18" s="22">
        <f t="shared" si="2"/>
        <v>10</v>
      </c>
      <c r="J18" s="23">
        <f t="shared" si="3"/>
        <v>3</v>
      </c>
      <c r="K18" s="23">
        <f t="shared" si="4"/>
        <v>9.1999999999999993</v>
      </c>
    </row>
    <row r="19" spans="1:11" ht="18.95" customHeight="1" x14ac:dyDescent="0.3">
      <c r="A19" s="17">
        <v>12</v>
      </c>
      <c r="B19" s="17" t="s">
        <v>11</v>
      </c>
      <c r="C19" s="17">
        <v>1</v>
      </c>
      <c r="D19" s="17">
        <v>0</v>
      </c>
      <c r="E19" s="18">
        <f t="shared" si="0"/>
        <v>1</v>
      </c>
      <c r="F19" s="19">
        <v>31</v>
      </c>
      <c r="G19" s="20">
        <v>0</v>
      </c>
      <c r="H19" s="21">
        <f t="shared" si="1"/>
        <v>31</v>
      </c>
      <c r="I19" s="22">
        <f t="shared" si="2"/>
        <v>31</v>
      </c>
      <c r="J19" s="23" t="str">
        <f t="shared" si="3"/>
        <v/>
      </c>
      <c r="K19" s="23">
        <f t="shared" si="4"/>
        <v>31</v>
      </c>
    </row>
    <row r="20" spans="1:11" ht="18.95" customHeight="1" x14ac:dyDescent="0.3">
      <c r="A20" s="17">
        <v>13</v>
      </c>
      <c r="B20" s="17" t="s">
        <v>12</v>
      </c>
      <c r="C20" s="17">
        <v>1</v>
      </c>
      <c r="D20" s="17">
        <v>0</v>
      </c>
      <c r="E20" s="18">
        <f t="shared" si="0"/>
        <v>1</v>
      </c>
      <c r="F20" s="19">
        <v>20</v>
      </c>
      <c r="G20" s="20">
        <v>0</v>
      </c>
      <c r="H20" s="21">
        <f t="shared" si="1"/>
        <v>20</v>
      </c>
      <c r="I20" s="22">
        <f t="shared" si="2"/>
        <v>20</v>
      </c>
      <c r="J20" s="23" t="str">
        <f t="shared" si="3"/>
        <v/>
      </c>
      <c r="K20" s="23">
        <f t="shared" si="4"/>
        <v>20</v>
      </c>
    </row>
    <row r="21" spans="1:11" ht="18.95" customHeight="1" x14ac:dyDescent="0.3">
      <c r="A21" s="17">
        <v>14</v>
      </c>
      <c r="B21" s="17" t="s">
        <v>13</v>
      </c>
      <c r="C21" s="17">
        <v>1</v>
      </c>
      <c r="D21" s="17">
        <v>0</v>
      </c>
      <c r="E21" s="18">
        <f t="shared" si="0"/>
        <v>1</v>
      </c>
      <c r="F21" s="19">
        <v>42</v>
      </c>
      <c r="G21" s="20">
        <v>0</v>
      </c>
      <c r="H21" s="21">
        <f t="shared" si="1"/>
        <v>42</v>
      </c>
      <c r="I21" s="22">
        <f t="shared" si="2"/>
        <v>42</v>
      </c>
      <c r="J21" s="23" t="str">
        <f t="shared" si="3"/>
        <v/>
      </c>
      <c r="K21" s="23">
        <f t="shared" si="4"/>
        <v>42</v>
      </c>
    </row>
    <row r="22" spans="1:11" ht="18.95" customHeight="1" x14ac:dyDescent="0.3">
      <c r="A22" s="17">
        <v>15</v>
      </c>
      <c r="B22" s="17" t="s">
        <v>14</v>
      </c>
      <c r="C22" s="17">
        <v>1</v>
      </c>
      <c r="D22" s="17">
        <v>0</v>
      </c>
      <c r="E22" s="18">
        <f t="shared" si="0"/>
        <v>1</v>
      </c>
      <c r="F22" s="19">
        <v>6</v>
      </c>
      <c r="G22" s="20">
        <v>0</v>
      </c>
      <c r="H22" s="21">
        <f t="shared" si="1"/>
        <v>6</v>
      </c>
      <c r="I22" s="22">
        <f t="shared" si="2"/>
        <v>6</v>
      </c>
      <c r="J22" s="23" t="str">
        <f t="shared" si="3"/>
        <v/>
      </c>
      <c r="K22" s="23">
        <f t="shared" si="4"/>
        <v>6</v>
      </c>
    </row>
    <row r="23" spans="1:11" ht="18.95" customHeight="1" x14ac:dyDescent="0.3">
      <c r="A23" s="17">
        <v>16</v>
      </c>
      <c r="B23" s="17" t="s">
        <v>15</v>
      </c>
      <c r="C23" s="17">
        <v>1</v>
      </c>
      <c r="D23" s="17">
        <v>0</v>
      </c>
      <c r="E23" s="18">
        <f t="shared" si="0"/>
        <v>1</v>
      </c>
      <c r="F23" s="19">
        <v>18</v>
      </c>
      <c r="G23" s="20">
        <v>0</v>
      </c>
      <c r="H23" s="21">
        <f t="shared" si="1"/>
        <v>18</v>
      </c>
      <c r="I23" s="22">
        <f t="shared" si="2"/>
        <v>18</v>
      </c>
      <c r="J23" s="23" t="str">
        <f t="shared" si="3"/>
        <v/>
      </c>
      <c r="K23" s="23">
        <f t="shared" si="4"/>
        <v>18</v>
      </c>
    </row>
    <row r="24" spans="1:11" ht="18.95" customHeight="1" x14ac:dyDescent="0.3">
      <c r="A24" s="17">
        <v>17</v>
      </c>
      <c r="B24" s="17" t="s">
        <v>16</v>
      </c>
      <c r="C24" s="17">
        <v>5</v>
      </c>
      <c r="D24" s="17">
        <v>1</v>
      </c>
      <c r="E24" s="18">
        <f t="shared" si="0"/>
        <v>6</v>
      </c>
      <c r="F24" s="19">
        <v>24</v>
      </c>
      <c r="G24" s="20">
        <v>0</v>
      </c>
      <c r="H24" s="21">
        <f t="shared" si="1"/>
        <v>24</v>
      </c>
      <c r="I24" s="22">
        <f t="shared" si="2"/>
        <v>4.8</v>
      </c>
      <c r="J24" s="23">
        <f t="shared" si="3"/>
        <v>0</v>
      </c>
      <c r="K24" s="23">
        <f t="shared" si="4"/>
        <v>4</v>
      </c>
    </row>
    <row r="25" spans="1:11" ht="18.95" customHeight="1" x14ac:dyDescent="0.3">
      <c r="A25" s="17">
        <v>18</v>
      </c>
      <c r="B25" s="17" t="s">
        <v>33</v>
      </c>
      <c r="C25" s="17">
        <v>1</v>
      </c>
      <c r="D25" s="17">
        <v>0</v>
      </c>
      <c r="E25" s="18">
        <f t="shared" si="0"/>
        <v>1</v>
      </c>
      <c r="F25" s="19">
        <v>13</v>
      </c>
      <c r="G25" s="20">
        <v>0</v>
      </c>
      <c r="H25" s="21">
        <f t="shared" si="1"/>
        <v>13</v>
      </c>
      <c r="I25" s="22">
        <f t="shared" si="2"/>
        <v>13</v>
      </c>
      <c r="J25" s="23" t="str">
        <f t="shared" si="3"/>
        <v/>
      </c>
      <c r="K25" s="23">
        <f t="shared" si="4"/>
        <v>13</v>
      </c>
    </row>
    <row r="26" spans="1:11" ht="18.95" customHeight="1" x14ac:dyDescent="0.3">
      <c r="A26" s="17">
        <v>19</v>
      </c>
      <c r="B26" s="17" t="s">
        <v>17</v>
      </c>
      <c r="C26" s="17">
        <v>5</v>
      </c>
      <c r="D26" s="17">
        <v>1</v>
      </c>
      <c r="E26" s="18">
        <f t="shared" si="0"/>
        <v>6</v>
      </c>
      <c r="F26" s="19">
        <v>78</v>
      </c>
      <c r="G26" s="20">
        <v>1</v>
      </c>
      <c r="H26" s="21">
        <f t="shared" si="1"/>
        <v>79</v>
      </c>
      <c r="I26" s="22">
        <f t="shared" si="2"/>
        <v>15.6</v>
      </c>
      <c r="J26" s="23">
        <f t="shared" si="3"/>
        <v>1</v>
      </c>
      <c r="K26" s="23">
        <f t="shared" si="4"/>
        <v>13.2</v>
      </c>
    </row>
    <row r="27" spans="1:11" ht="18.95" customHeight="1" x14ac:dyDescent="0.3">
      <c r="A27" s="17">
        <v>20</v>
      </c>
      <c r="B27" s="17" t="s">
        <v>18</v>
      </c>
      <c r="C27" s="17">
        <v>1</v>
      </c>
      <c r="D27" s="17">
        <v>0</v>
      </c>
      <c r="E27" s="18">
        <f t="shared" si="0"/>
        <v>1</v>
      </c>
      <c r="F27" s="19">
        <v>10</v>
      </c>
      <c r="G27" s="20">
        <v>0</v>
      </c>
      <c r="H27" s="21">
        <f t="shared" si="1"/>
        <v>10</v>
      </c>
      <c r="I27" s="22">
        <f t="shared" si="2"/>
        <v>10</v>
      </c>
      <c r="J27" s="23" t="str">
        <f t="shared" si="3"/>
        <v/>
      </c>
      <c r="K27" s="23">
        <f t="shared" si="4"/>
        <v>10</v>
      </c>
    </row>
    <row r="28" spans="1:11" ht="18.95" customHeight="1" x14ac:dyDescent="0.3">
      <c r="A28" s="17">
        <v>21</v>
      </c>
      <c r="B28" s="17" t="s">
        <v>19</v>
      </c>
      <c r="C28" s="17">
        <v>15</v>
      </c>
      <c r="D28" s="17">
        <v>1</v>
      </c>
      <c r="E28" s="18">
        <f t="shared" si="0"/>
        <v>16</v>
      </c>
      <c r="F28" s="19">
        <v>55</v>
      </c>
      <c r="G28" s="20">
        <v>0</v>
      </c>
      <c r="H28" s="21">
        <f t="shared" si="1"/>
        <v>55</v>
      </c>
      <c r="I28" s="22">
        <f t="shared" si="2"/>
        <v>3.7</v>
      </c>
      <c r="J28" s="23">
        <f t="shared" si="3"/>
        <v>0</v>
      </c>
      <c r="K28" s="23">
        <f t="shared" si="4"/>
        <v>3.4</v>
      </c>
    </row>
    <row r="29" spans="1:11" ht="18.95" customHeight="1" x14ac:dyDescent="0.3">
      <c r="A29" s="17">
        <v>22</v>
      </c>
      <c r="B29" s="17" t="s">
        <v>20</v>
      </c>
      <c r="C29" s="17">
        <v>4</v>
      </c>
      <c r="D29" s="17">
        <v>1</v>
      </c>
      <c r="E29" s="18">
        <f t="shared" si="0"/>
        <v>5</v>
      </c>
      <c r="F29" s="19">
        <v>35</v>
      </c>
      <c r="G29" s="20">
        <v>0</v>
      </c>
      <c r="H29" s="21">
        <f t="shared" si="1"/>
        <v>35</v>
      </c>
      <c r="I29" s="22">
        <f t="shared" si="2"/>
        <v>8.8000000000000007</v>
      </c>
      <c r="J29" s="23">
        <f t="shared" si="3"/>
        <v>0</v>
      </c>
      <c r="K29" s="23">
        <f t="shared" si="4"/>
        <v>7</v>
      </c>
    </row>
    <row r="30" spans="1:11" ht="18.95" customHeight="1" thickBot="1" x14ac:dyDescent="0.35">
      <c r="A30" s="17">
        <v>23</v>
      </c>
      <c r="B30" s="17" t="s">
        <v>21</v>
      </c>
      <c r="C30" s="17">
        <v>16</v>
      </c>
      <c r="D30" s="17">
        <v>2</v>
      </c>
      <c r="E30" s="18">
        <f t="shared" si="0"/>
        <v>18</v>
      </c>
      <c r="F30" s="19">
        <v>108</v>
      </c>
      <c r="G30" s="20">
        <v>6</v>
      </c>
      <c r="H30" s="21">
        <f t="shared" si="1"/>
        <v>114</v>
      </c>
      <c r="I30" s="22">
        <f t="shared" si="2"/>
        <v>6.8</v>
      </c>
      <c r="J30" s="23">
        <f t="shared" si="3"/>
        <v>3</v>
      </c>
      <c r="K30" s="23">
        <f t="shared" si="4"/>
        <v>6.3</v>
      </c>
    </row>
    <row r="31" spans="1:11" ht="18.95" customHeight="1" thickTop="1" thickBot="1" x14ac:dyDescent="0.35">
      <c r="A31" s="24" t="s">
        <v>23</v>
      </c>
      <c r="B31" s="24"/>
      <c r="C31" s="25">
        <f t="shared" ref="C31:H31" si="5">SUM(C8:C30)</f>
        <v>82</v>
      </c>
      <c r="D31" s="25">
        <f t="shared" si="5"/>
        <v>12</v>
      </c>
      <c r="E31" s="26">
        <f t="shared" si="5"/>
        <v>94</v>
      </c>
      <c r="F31" s="27">
        <f t="shared" si="5"/>
        <v>890</v>
      </c>
      <c r="G31" s="28">
        <f t="shared" si="5"/>
        <v>16</v>
      </c>
      <c r="H31" s="29">
        <f t="shared" si="5"/>
        <v>906</v>
      </c>
      <c r="I31" s="30">
        <f t="shared" ref="I9:K31" si="6">IFERROR((ROUND(F31/C31,1)),"")</f>
        <v>10.9</v>
      </c>
      <c r="J31" s="31">
        <f t="shared" si="6"/>
        <v>1.3</v>
      </c>
      <c r="K31" s="31">
        <f t="shared" si="6"/>
        <v>9.6</v>
      </c>
    </row>
    <row r="33" spans="2:2" x14ac:dyDescent="0.3">
      <c r="B33" s="32"/>
    </row>
    <row r="34" spans="2:2" ht="9" customHeight="1" x14ac:dyDescent="0.3"/>
  </sheetData>
  <mergeCells count="8">
    <mergeCell ref="A5:C5"/>
    <mergeCell ref="A6:A7"/>
    <mergeCell ref="A2:K2"/>
    <mergeCell ref="A3:K3"/>
    <mergeCell ref="C6:E6"/>
    <mergeCell ref="F6:H6"/>
    <mergeCell ref="I6:K6"/>
    <mergeCell ref="B6:B7"/>
  </mergeCells>
  <phoneticPr fontId="1" type="noConversion"/>
  <conditionalFormatting sqref="C8:D30 F8:G30">
    <cfRule type="cellIs" dxfId="1" priority="2" operator="equal">
      <formula>0</formula>
    </cfRule>
  </conditionalFormatting>
  <conditionalFormatting sqref="F8:H30">
    <cfRule type="cellIs" dxfId="0" priority="1" operator="notEqual">
      <formula>0</formula>
    </cfRule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원서 접수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신범석</dc:creator>
  <cp:lastModifiedBy>신범석</cp:lastModifiedBy>
  <cp:lastPrinted>2019-10-28T09:02:18Z</cp:lastPrinted>
  <dcterms:created xsi:type="dcterms:W3CDTF">2018-10-18T04:53:52Z</dcterms:created>
  <dcterms:modified xsi:type="dcterms:W3CDTF">2019-10-30T00:04:23Z</dcterms:modified>
</cp:coreProperties>
</file>