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~ 업무용 파일\1. ★중등 임용시험★\5. 원서접수\28. ★2020학년도 원서접수(10.21.~10.25. 취소 10.26.~10.28.)\3. 일일 접수현황 공개\"/>
    </mc:Choice>
  </mc:AlternateContent>
  <bookViews>
    <workbookView xWindow="600" yWindow="255" windowWidth="14160" windowHeight="8940"/>
  </bookViews>
  <sheets>
    <sheet name="공립" sheetId="1" r:id="rId1"/>
  </sheets>
  <definedNames>
    <definedName name="_xlnm._FilterDatabase" localSheetId="0" hidden="1">공립!$A$3:$D$33</definedName>
    <definedName name="_xlnm.Print_Area" localSheetId="0">공립!$A$1:$D$49</definedName>
  </definedNames>
  <calcPr calcId="162913"/>
</workbook>
</file>

<file path=xl/calcChain.xml><?xml version="1.0" encoding="utf-8"?>
<calcChain xmlns="http://schemas.openxmlformats.org/spreadsheetml/2006/main">
  <c r="D25" i="1" l="1"/>
  <c r="D22" i="1"/>
  <c r="C33" i="1" l="1"/>
  <c r="B33" i="1"/>
  <c r="D11" i="1"/>
  <c r="D12" i="1"/>
  <c r="D13" i="1"/>
  <c r="D14" i="1"/>
  <c r="D15" i="1"/>
  <c r="D16" i="1"/>
  <c r="D17" i="1"/>
  <c r="D18" i="1"/>
  <c r="D19" i="1"/>
  <c r="D20" i="1"/>
  <c r="D21" i="1"/>
  <c r="D23" i="1"/>
  <c r="D24" i="1"/>
  <c r="D26" i="1"/>
  <c r="D27" i="1"/>
  <c r="D28" i="1"/>
  <c r="D29" i="1"/>
  <c r="D30" i="1"/>
  <c r="D31" i="1"/>
  <c r="D32" i="1"/>
  <c r="D36" i="1" l="1"/>
  <c r="D37" i="1"/>
  <c r="D38" i="1"/>
  <c r="D42" i="1"/>
  <c r="D8" i="1" l="1"/>
  <c r="D9" i="1"/>
  <c r="D10" i="1"/>
  <c r="D6" i="1"/>
  <c r="D7" i="1"/>
  <c r="D5" i="1"/>
  <c r="D39" i="1" l="1"/>
  <c r="D40" i="1"/>
  <c r="D41" i="1"/>
  <c r="D43" i="1"/>
  <c r="C44" i="1"/>
  <c r="B44" i="1"/>
  <c r="D4" i="1"/>
  <c r="B46" i="1" l="1"/>
  <c r="D44" i="1"/>
  <c r="C46" i="1"/>
  <c r="D33" i="1"/>
  <c r="D46" i="1" l="1"/>
</calcChain>
</file>

<file path=xl/sharedStrings.xml><?xml version="1.0" encoding="utf-8"?>
<sst xmlns="http://schemas.openxmlformats.org/spreadsheetml/2006/main" count="52" uniqueCount="49">
  <si>
    <t>과  목</t>
    <phoneticPr fontId="2" type="noConversion"/>
  </si>
  <si>
    <t>선발예정인원</t>
    <phoneticPr fontId="2" type="noConversion"/>
  </si>
  <si>
    <t>지원인원(누계)</t>
    <phoneticPr fontId="2" type="noConversion"/>
  </si>
  <si>
    <t>경쟁률</t>
    <phoneticPr fontId="2" type="noConversion"/>
  </si>
  <si>
    <t>국어</t>
    <phoneticPr fontId="2" type="noConversion"/>
  </si>
  <si>
    <t>수학</t>
    <phoneticPr fontId="2" type="noConversion"/>
  </si>
  <si>
    <t>물리</t>
    <phoneticPr fontId="2" type="noConversion"/>
  </si>
  <si>
    <t>화학</t>
    <phoneticPr fontId="2" type="noConversion"/>
  </si>
  <si>
    <t>생물</t>
    <phoneticPr fontId="2" type="noConversion"/>
  </si>
  <si>
    <t>지구과학</t>
    <phoneticPr fontId="2" type="noConversion"/>
  </si>
  <si>
    <t>역사</t>
    <phoneticPr fontId="2" type="noConversion"/>
  </si>
  <si>
    <t>도덕·윤리</t>
    <phoneticPr fontId="2" type="noConversion"/>
  </si>
  <si>
    <t>체육</t>
    <phoneticPr fontId="2" type="noConversion"/>
  </si>
  <si>
    <t>음악</t>
    <phoneticPr fontId="2" type="noConversion"/>
  </si>
  <si>
    <t>미술</t>
    <phoneticPr fontId="2" type="noConversion"/>
  </si>
  <si>
    <t>영어</t>
    <phoneticPr fontId="2" type="noConversion"/>
  </si>
  <si>
    <t>중국어</t>
    <phoneticPr fontId="2" type="noConversion"/>
  </si>
  <si>
    <t>기술</t>
    <phoneticPr fontId="2" type="noConversion"/>
  </si>
  <si>
    <t>가정</t>
    <phoneticPr fontId="2" type="noConversion"/>
  </si>
  <si>
    <t>정보·컴퓨터</t>
    <phoneticPr fontId="2" type="noConversion"/>
  </si>
  <si>
    <t>보건</t>
    <phoneticPr fontId="2" type="noConversion"/>
  </si>
  <si>
    <t>영양</t>
    <phoneticPr fontId="2" type="noConversion"/>
  </si>
  <si>
    <t>특수(중등)</t>
    <phoneticPr fontId="2" type="noConversion"/>
  </si>
  <si>
    <t>소계</t>
    <phoneticPr fontId="2" type="noConversion"/>
  </si>
  <si>
    <t>[장애인]</t>
    <phoneticPr fontId="2" type="noConversion"/>
  </si>
  <si>
    <t>모집인원</t>
    <phoneticPr fontId="2" type="noConversion"/>
  </si>
  <si>
    <t>지원인원</t>
    <phoneticPr fontId="2" type="noConversion"/>
  </si>
  <si>
    <t>계</t>
    <phoneticPr fontId="2" type="noConversion"/>
  </si>
  <si>
    <t>[전체]</t>
    <phoneticPr fontId="2" type="noConversion"/>
  </si>
  <si>
    <t>[일 반]</t>
    <phoneticPr fontId="2" type="noConversion"/>
  </si>
  <si>
    <t>일반사회</t>
    <phoneticPr fontId="2" type="noConversion"/>
  </si>
  <si>
    <t>사서</t>
    <phoneticPr fontId="2" type="noConversion"/>
  </si>
  <si>
    <t>전문상담</t>
    <phoneticPr fontId="2" type="noConversion"/>
  </si>
  <si>
    <t>지리</t>
    <phoneticPr fontId="2" type="noConversion"/>
  </si>
  <si>
    <t>특수(음악)</t>
    <phoneticPr fontId="2" type="noConversion"/>
  </si>
  <si>
    <t>특수(미술)</t>
    <phoneticPr fontId="2" type="noConversion"/>
  </si>
  <si>
    <t>중국어</t>
    <phoneticPr fontId="2" type="noConversion"/>
  </si>
  <si>
    <t>보건</t>
    <phoneticPr fontId="2" type="noConversion"/>
  </si>
  <si>
    <t>전문상담</t>
    <phoneticPr fontId="2" type="noConversion"/>
  </si>
  <si>
    <t>특수(중등)</t>
    <phoneticPr fontId="2" type="noConversion"/>
  </si>
  <si>
    <r>
      <rPr>
        <sz val="12"/>
        <rFont val="HY울릉도B"/>
        <family val="1"/>
        <charset val="129"/>
      </rPr>
      <t>2020학년도 대구광역시 공립 중등학교교사, 보건ㆍ사서ㆍ전문상담ㆍ영양ㆍ특수(중등)교사</t>
    </r>
    <r>
      <rPr>
        <sz val="14"/>
        <rFont val="HY울릉도B"/>
        <family val="1"/>
        <charset val="129"/>
      </rPr>
      <t xml:space="preserve">
</t>
    </r>
    <r>
      <rPr>
        <sz val="18"/>
        <rFont val="HY울릉도B"/>
        <family val="1"/>
        <charset val="129"/>
      </rPr>
      <t>임용후보자 선정경쟁시험 지원 현황</t>
    </r>
    <phoneticPr fontId="2" type="noConversion"/>
  </si>
  <si>
    <t>체육</t>
    <phoneticPr fontId="2" type="noConversion"/>
  </si>
  <si>
    <t>음악</t>
    <phoneticPr fontId="2" type="noConversion"/>
  </si>
  <si>
    <t>29과목</t>
    <phoneticPr fontId="2" type="noConversion"/>
  </si>
  <si>
    <t>전기</t>
    <phoneticPr fontId="2" type="noConversion"/>
  </si>
  <si>
    <t>기계</t>
    <phoneticPr fontId="2" type="noConversion"/>
  </si>
  <si>
    <t>식물자원·조경</t>
    <phoneticPr fontId="2" type="noConversion"/>
  </si>
  <si>
    <t>상업</t>
    <phoneticPr fontId="2" type="noConversion"/>
  </si>
  <si>
    <t>기계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</si>
</sst>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_ 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한컴바탕"/>
      <family val="1"/>
      <charset val="129"/>
    </font>
    <font>
      <sz val="12"/>
      <name val="굴림"/>
      <family val="3"/>
      <charset val="129"/>
    </font>
    <font>
      <sz val="14"/>
      <name val="HY울릉도B"/>
      <family val="1"/>
      <charset val="129"/>
    </font>
    <font>
      <sz val="18"/>
      <name val="HY울릉도B"/>
      <family val="1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HY울릉도B"/>
      <family val="1"/>
      <charset val="129"/>
    </font>
    <font>
      <sz val="14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0" fillId="2" borderId="1" xfId="2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right" vertical="center" shrinkToFit="1"/>
    </xf>
    <xf numFmtId="0" fontId="10" fillId="0" borderId="1" xfId="0" applyFont="1" applyBorder="1" applyAlignment="1">
      <alignment horizontal="right" vertical="center"/>
    </xf>
    <xf numFmtId="2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right" vertical="center"/>
    </xf>
    <xf numFmtId="3" fontId="12" fillId="4" borderId="1" xfId="1" applyNumberFormat="1" applyFont="1" applyFill="1" applyBorder="1" applyAlignment="1">
      <alignment horizontal="right" vertical="center"/>
    </xf>
    <xf numFmtId="2" fontId="12" fillId="4" borderId="1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176" fontId="12" fillId="5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3" fontId="12" fillId="5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서울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view="pageBreakPreview" zoomScaleNormal="85" zoomScaleSheetLayoutView="100" workbookViewId="0">
      <selection activeCell="D29" sqref="D29"/>
    </sheetView>
  </sheetViews>
  <sheetFormatPr defaultRowHeight="14.25" x14ac:dyDescent="0.15"/>
  <cols>
    <col min="1" max="1" width="24.6640625" style="1" customWidth="1"/>
    <col min="2" max="2" width="17.44140625" style="1" customWidth="1"/>
    <col min="3" max="3" width="18.33203125" style="1" customWidth="1"/>
    <col min="4" max="4" width="21.88671875" style="1" customWidth="1"/>
    <col min="5" max="16384" width="8.88671875" style="2"/>
  </cols>
  <sheetData>
    <row r="1" spans="1:4" s="3" customFormat="1" ht="60.75" customHeight="1" x14ac:dyDescent="0.15">
      <c r="A1" s="22" t="s">
        <v>40</v>
      </c>
      <c r="B1" s="23"/>
      <c r="C1" s="23"/>
      <c r="D1" s="23"/>
    </row>
    <row r="2" spans="1:4" s="3" customFormat="1" ht="27" customHeight="1" x14ac:dyDescent="0.15">
      <c r="A2" s="7" t="s">
        <v>29</v>
      </c>
      <c r="B2" s="4"/>
      <c r="C2" s="4"/>
      <c r="D2" s="20"/>
    </row>
    <row r="3" spans="1:4" s="3" customFormat="1" ht="27" customHeight="1" x14ac:dyDescent="0.15">
      <c r="A3" s="17" t="s">
        <v>0</v>
      </c>
      <c r="B3" s="17" t="s">
        <v>1</v>
      </c>
      <c r="C3" s="17" t="s">
        <v>2</v>
      </c>
      <c r="D3" s="17" t="s">
        <v>3</v>
      </c>
    </row>
    <row r="4" spans="1:4" s="3" customFormat="1" ht="27" customHeight="1" x14ac:dyDescent="0.15">
      <c r="A4" s="8" t="s">
        <v>4</v>
      </c>
      <c r="B4" s="9">
        <v>2</v>
      </c>
      <c r="C4" s="10">
        <v>72</v>
      </c>
      <c r="D4" s="11">
        <f>C4/B4</f>
        <v>36</v>
      </c>
    </row>
    <row r="5" spans="1:4" s="3" customFormat="1" ht="27" customHeight="1" x14ac:dyDescent="0.15">
      <c r="A5" s="8" t="s">
        <v>5</v>
      </c>
      <c r="B5" s="9">
        <v>2</v>
      </c>
      <c r="C5" s="10">
        <v>52</v>
      </c>
      <c r="D5" s="11">
        <f>C5/B5</f>
        <v>26</v>
      </c>
    </row>
    <row r="6" spans="1:4" s="3" customFormat="1" ht="27" customHeight="1" x14ac:dyDescent="0.15">
      <c r="A6" s="8" t="s">
        <v>6</v>
      </c>
      <c r="B6" s="9">
        <v>1</v>
      </c>
      <c r="C6" s="10">
        <v>15</v>
      </c>
      <c r="D6" s="11">
        <f>C6/B6</f>
        <v>15</v>
      </c>
    </row>
    <row r="7" spans="1:4" s="3" customFormat="1" ht="27" customHeight="1" x14ac:dyDescent="0.15">
      <c r="A7" s="8" t="s">
        <v>7</v>
      </c>
      <c r="B7" s="9">
        <v>3</v>
      </c>
      <c r="C7" s="10">
        <v>29</v>
      </c>
      <c r="D7" s="11">
        <f>C7/B7</f>
        <v>9.6666666666666661</v>
      </c>
    </row>
    <row r="8" spans="1:4" s="3" customFormat="1" ht="27" customHeight="1" x14ac:dyDescent="0.15">
      <c r="A8" s="8" t="s">
        <v>8</v>
      </c>
      <c r="B8" s="9">
        <v>1</v>
      </c>
      <c r="C8" s="10">
        <v>17</v>
      </c>
      <c r="D8" s="11">
        <f t="shared" ref="D8:D32" si="0">C8/B8</f>
        <v>17</v>
      </c>
    </row>
    <row r="9" spans="1:4" s="3" customFormat="1" ht="27" customHeight="1" x14ac:dyDescent="0.15">
      <c r="A9" s="8" t="s">
        <v>9</v>
      </c>
      <c r="B9" s="9">
        <v>1</v>
      </c>
      <c r="C9" s="10">
        <v>11</v>
      </c>
      <c r="D9" s="11">
        <f t="shared" si="0"/>
        <v>11</v>
      </c>
    </row>
    <row r="10" spans="1:4" s="3" customFormat="1" ht="27" customHeight="1" x14ac:dyDescent="0.15">
      <c r="A10" s="8" t="s">
        <v>30</v>
      </c>
      <c r="B10" s="9">
        <v>4</v>
      </c>
      <c r="C10" s="10">
        <v>33</v>
      </c>
      <c r="D10" s="11">
        <f t="shared" si="0"/>
        <v>8.25</v>
      </c>
    </row>
    <row r="11" spans="1:4" s="3" customFormat="1" ht="27" customHeight="1" x14ac:dyDescent="0.15">
      <c r="A11" s="8" t="s">
        <v>10</v>
      </c>
      <c r="B11" s="9">
        <v>1</v>
      </c>
      <c r="C11" s="10">
        <v>31</v>
      </c>
      <c r="D11" s="11">
        <f t="shared" si="0"/>
        <v>31</v>
      </c>
    </row>
    <row r="12" spans="1:4" s="3" customFormat="1" ht="27" customHeight="1" x14ac:dyDescent="0.15">
      <c r="A12" s="8" t="s">
        <v>33</v>
      </c>
      <c r="B12" s="9">
        <v>1</v>
      </c>
      <c r="C12" s="10">
        <v>10</v>
      </c>
      <c r="D12" s="11">
        <f t="shared" si="0"/>
        <v>10</v>
      </c>
    </row>
    <row r="13" spans="1:4" s="3" customFormat="1" ht="27" customHeight="1" x14ac:dyDescent="0.15">
      <c r="A13" s="8" t="s">
        <v>11</v>
      </c>
      <c r="B13" s="9">
        <v>4</v>
      </c>
      <c r="C13" s="10">
        <v>20</v>
      </c>
      <c r="D13" s="11">
        <f t="shared" si="0"/>
        <v>5</v>
      </c>
    </row>
    <row r="14" spans="1:4" s="3" customFormat="1" ht="27" customHeight="1" x14ac:dyDescent="0.15">
      <c r="A14" s="8" t="s">
        <v>12</v>
      </c>
      <c r="B14" s="9">
        <v>6</v>
      </c>
      <c r="C14" s="10">
        <v>85</v>
      </c>
      <c r="D14" s="11">
        <f t="shared" si="0"/>
        <v>14.166666666666666</v>
      </c>
    </row>
    <row r="15" spans="1:4" s="3" customFormat="1" ht="27" customHeight="1" x14ac:dyDescent="0.15">
      <c r="A15" s="8" t="s">
        <v>13</v>
      </c>
      <c r="B15" s="9">
        <v>4</v>
      </c>
      <c r="C15" s="10">
        <v>43</v>
      </c>
      <c r="D15" s="11">
        <f t="shared" si="0"/>
        <v>10.75</v>
      </c>
    </row>
    <row r="16" spans="1:4" s="3" customFormat="1" ht="27" customHeight="1" x14ac:dyDescent="0.15">
      <c r="A16" s="8" t="s">
        <v>14</v>
      </c>
      <c r="B16" s="9">
        <v>4</v>
      </c>
      <c r="C16" s="10">
        <v>59</v>
      </c>
      <c r="D16" s="11">
        <f t="shared" si="0"/>
        <v>14.75</v>
      </c>
    </row>
    <row r="17" spans="1:4" s="3" customFormat="1" ht="27" customHeight="1" x14ac:dyDescent="0.15">
      <c r="A17" s="8" t="s">
        <v>15</v>
      </c>
      <c r="B17" s="9">
        <v>2</v>
      </c>
      <c r="C17" s="10">
        <v>48</v>
      </c>
      <c r="D17" s="11">
        <f t="shared" si="0"/>
        <v>24</v>
      </c>
    </row>
    <row r="18" spans="1:4" s="3" customFormat="1" ht="27" customHeight="1" x14ac:dyDescent="0.15">
      <c r="A18" s="12" t="s">
        <v>16</v>
      </c>
      <c r="B18" s="10">
        <v>5</v>
      </c>
      <c r="C18" s="10">
        <v>79</v>
      </c>
      <c r="D18" s="11">
        <f t="shared" si="0"/>
        <v>15.8</v>
      </c>
    </row>
    <row r="19" spans="1:4" s="3" customFormat="1" ht="27" customHeight="1" x14ac:dyDescent="0.15">
      <c r="A19" s="12" t="s">
        <v>17</v>
      </c>
      <c r="B19" s="10">
        <v>1</v>
      </c>
      <c r="C19" s="10">
        <v>3</v>
      </c>
      <c r="D19" s="11">
        <f t="shared" si="0"/>
        <v>3</v>
      </c>
    </row>
    <row r="20" spans="1:4" s="3" customFormat="1" ht="27" customHeight="1" x14ac:dyDescent="0.15">
      <c r="A20" s="12" t="s">
        <v>18</v>
      </c>
      <c r="B20" s="10">
        <v>2</v>
      </c>
      <c r="C20" s="10">
        <v>22</v>
      </c>
      <c r="D20" s="11">
        <f t="shared" si="0"/>
        <v>11</v>
      </c>
    </row>
    <row r="21" spans="1:4" s="3" customFormat="1" ht="27" customHeight="1" x14ac:dyDescent="0.15">
      <c r="A21" s="12" t="s">
        <v>19</v>
      </c>
      <c r="B21" s="10">
        <v>7</v>
      </c>
      <c r="C21" s="10">
        <v>37</v>
      </c>
      <c r="D21" s="11">
        <f t="shared" si="0"/>
        <v>5.2857142857142856</v>
      </c>
    </row>
    <row r="22" spans="1:4" s="3" customFormat="1" ht="27" customHeight="1" x14ac:dyDescent="0.15">
      <c r="A22" s="24" t="s">
        <v>44</v>
      </c>
      <c r="B22" s="10">
        <v>2</v>
      </c>
      <c r="C22" s="10">
        <v>12</v>
      </c>
      <c r="D22" s="11">
        <f t="shared" si="0"/>
        <v>6</v>
      </c>
    </row>
    <row r="23" spans="1:4" s="3" customFormat="1" ht="27" customHeight="1" x14ac:dyDescent="0.15">
      <c r="A23" s="24" t="s">
        <v>45</v>
      </c>
      <c r="B23" s="10">
        <v>3</v>
      </c>
      <c r="C23" s="10">
        <v>19</v>
      </c>
      <c r="D23" s="11">
        <f t="shared" si="0"/>
        <v>6.333333333333333</v>
      </c>
    </row>
    <row r="24" spans="1:4" s="3" customFormat="1" ht="27" customHeight="1" x14ac:dyDescent="0.15">
      <c r="A24" s="24" t="s">
        <v>46</v>
      </c>
      <c r="B24" s="10">
        <v>2</v>
      </c>
      <c r="C24" s="10">
        <v>20</v>
      </c>
      <c r="D24" s="11">
        <f t="shared" si="0"/>
        <v>10</v>
      </c>
    </row>
    <row r="25" spans="1:4" s="3" customFormat="1" ht="27" customHeight="1" x14ac:dyDescent="0.15">
      <c r="A25" s="24" t="s">
        <v>47</v>
      </c>
      <c r="B25" s="10">
        <v>1</v>
      </c>
      <c r="C25" s="10">
        <v>11</v>
      </c>
      <c r="D25" s="11">
        <f t="shared" si="0"/>
        <v>11</v>
      </c>
    </row>
    <row r="26" spans="1:4" s="3" customFormat="1" ht="27" customHeight="1" x14ac:dyDescent="0.15">
      <c r="A26" s="12" t="s">
        <v>20</v>
      </c>
      <c r="B26" s="10">
        <v>5</v>
      </c>
      <c r="C26" s="10">
        <v>84</v>
      </c>
      <c r="D26" s="11">
        <f t="shared" si="0"/>
        <v>16.8</v>
      </c>
    </row>
    <row r="27" spans="1:4" s="3" customFormat="1" ht="27" customHeight="1" x14ac:dyDescent="0.15">
      <c r="A27" s="12" t="s">
        <v>31</v>
      </c>
      <c r="B27" s="10">
        <v>4</v>
      </c>
      <c r="C27" s="10">
        <v>24</v>
      </c>
      <c r="D27" s="11">
        <f t="shared" si="0"/>
        <v>6</v>
      </c>
    </row>
    <row r="28" spans="1:4" s="3" customFormat="1" ht="27" customHeight="1" x14ac:dyDescent="0.15">
      <c r="A28" s="12" t="s">
        <v>32</v>
      </c>
      <c r="B28" s="10">
        <v>23</v>
      </c>
      <c r="C28" s="10">
        <v>100</v>
      </c>
      <c r="D28" s="11">
        <f t="shared" si="0"/>
        <v>4.3478260869565215</v>
      </c>
    </row>
    <row r="29" spans="1:4" s="3" customFormat="1" ht="27" customHeight="1" x14ac:dyDescent="0.15">
      <c r="A29" s="12" t="s">
        <v>21</v>
      </c>
      <c r="B29" s="10">
        <v>5</v>
      </c>
      <c r="C29" s="10">
        <v>48</v>
      </c>
      <c r="D29" s="11">
        <f t="shared" si="0"/>
        <v>9.6</v>
      </c>
    </row>
    <row r="30" spans="1:4" s="3" customFormat="1" ht="27" customHeight="1" x14ac:dyDescent="0.15">
      <c r="A30" s="12" t="s">
        <v>22</v>
      </c>
      <c r="B30" s="10">
        <v>28</v>
      </c>
      <c r="C30" s="10">
        <v>186</v>
      </c>
      <c r="D30" s="11">
        <f t="shared" si="0"/>
        <v>6.6428571428571432</v>
      </c>
    </row>
    <row r="31" spans="1:4" s="3" customFormat="1" ht="27" customHeight="1" x14ac:dyDescent="0.15">
      <c r="A31" s="12" t="s">
        <v>34</v>
      </c>
      <c r="B31" s="10">
        <v>2</v>
      </c>
      <c r="C31" s="10">
        <v>11</v>
      </c>
      <c r="D31" s="11">
        <f t="shared" si="0"/>
        <v>5.5</v>
      </c>
    </row>
    <row r="32" spans="1:4" s="3" customFormat="1" ht="27" customHeight="1" x14ac:dyDescent="0.15">
      <c r="A32" s="12" t="s">
        <v>35</v>
      </c>
      <c r="B32" s="10">
        <v>2</v>
      </c>
      <c r="C32" s="10">
        <v>13</v>
      </c>
      <c r="D32" s="11">
        <f t="shared" si="0"/>
        <v>6.5</v>
      </c>
    </row>
    <row r="33" spans="1:4" s="3" customFormat="1" ht="27" customHeight="1" x14ac:dyDescent="0.15">
      <c r="A33" s="13" t="s">
        <v>23</v>
      </c>
      <c r="B33" s="14">
        <f>SUM(B4:B32)</f>
        <v>128</v>
      </c>
      <c r="C33" s="15">
        <f>SUM(C4:C32)</f>
        <v>1194</v>
      </c>
      <c r="D33" s="16">
        <f>C33/B33</f>
        <v>9.328125</v>
      </c>
    </row>
    <row r="34" spans="1:4" s="3" customFormat="1" ht="26.1" customHeight="1" x14ac:dyDescent="0.15">
      <c r="A34" s="7" t="s">
        <v>24</v>
      </c>
      <c r="B34" s="5"/>
      <c r="C34" s="5"/>
      <c r="D34" s="6"/>
    </row>
    <row r="35" spans="1:4" s="3" customFormat="1" ht="26.1" customHeight="1" x14ac:dyDescent="0.15">
      <c r="A35" s="17" t="s">
        <v>0</v>
      </c>
      <c r="B35" s="17" t="s">
        <v>25</v>
      </c>
      <c r="C35" s="17" t="s">
        <v>26</v>
      </c>
      <c r="D35" s="17" t="s">
        <v>3</v>
      </c>
    </row>
    <row r="36" spans="1:4" s="3" customFormat="1" ht="26.1" customHeight="1" x14ac:dyDescent="0.15">
      <c r="A36" s="8" t="s">
        <v>41</v>
      </c>
      <c r="B36" s="10">
        <v>1</v>
      </c>
      <c r="C36" s="10">
        <v>3</v>
      </c>
      <c r="D36" s="11">
        <f>C36/B36</f>
        <v>3</v>
      </c>
    </row>
    <row r="37" spans="1:4" s="3" customFormat="1" ht="26.1" customHeight="1" x14ac:dyDescent="0.15">
      <c r="A37" s="8" t="s">
        <v>42</v>
      </c>
      <c r="B37" s="10">
        <v>1</v>
      </c>
      <c r="C37" s="10">
        <v>0</v>
      </c>
      <c r="D37" s="11">
        <f t="shared" ref="D37:D44" si="1">C37/B37</f>
        <v>0</v>
      </c>
    </row>
    <row r="38" spans="1:4" s="3" customFormat="1" ht="26.1" customHeight="1" x14ac:dyDescent="0.15">
      <c r="A38" s="12" t="s">
        <v>36</v>
      </c>
      <c r="B38" s="10">
        <v>1</v>
      </c>
      <c r="C38" s="10">
        <v>3</v>
      </c>
      <c r="D38" s="11">
        <f t="shared" si="1"/>
        <v>3</v>
      </c>
    </row>
    <row r="39" spans="1:4" s="3" customFormat="1" ht="26.1" customHeight="1" x14ac:dyDescent="0.15">
      <c r="A39" s="12" t="s">
        <v>19</v>
      </c>
      <c r="B39" s="10">
        <v>1</v>
      </c>
      <c r="C39" s="10">
        <v>0</v>
      </c>
      <c r="D39" s="11">
        <f t="shared" si="1"/>
        <v>0</v>
      </c>
    </row>
    <row r="40" spans="1:4" s="3" customFormat="1" ht="26.1" customHeight="1" x14ac:dyDescent="0.15">
      <c r="A40" s="12" t="s">
        <v>48</v>
      </c>
      <c r="B40" s="10">
        <v>1</v>
      </c>
      <c r="C40" s="10">
        <v>0</v>
      </c>
      <c r="D40" s="11">
        <f t="shared" si="1"/>
        <v>0</v>
      </c>
    </row>
    <row r="41" spans="1:4" s="3" customFormat="1" ht="26.1" customHeight="1" x14ac:dyDescent="0.15">
      <c r="A41" s="8" t="s">
        <v>37</v>
      </c>
      <c r="B41" s="10">
        <v>1</v>
      </c>
      <c r="C41" s="10">
        <v>0</v>
      </c>
      <c r="D41" s="11">
        <f t="shared" si="1"/>
        <v>0</v>
      </c>
    </row>
    <row r="42" spans="1:4" s="3" customFormat="1" ht="26.1" customHeight="1" x14ac:dyDescent="0.15">
      <c r="A42" s="8" t="s">
        <v>38</v>
      </c>
      <c r="B42" s="10">
        <v>1</v>
      </c>
      <c r="C42" s="10">
        <v>3</v>
      </c>
      <c r="D42" s="11">
        <f t="shared" si="1"/>
        <v>3</v>
      </c>
    </row>
    <row r="43" spans="1:4" s="3" customFormat="1" ht="26.1" customHeight="1" x14ac:dyDescent="0.15">
      <c r="A43" s="12" t="s">
        <v>39</v>
      </c>
      <c r="B43" s="10">
        <v>3</v>
      </c>
      <c r="C43" s="10">
        <v>8</v>
      </c>
      <c r="D43" s="11">
        <f t="shared" si="1"/>
        <v>2.6666666666666665</v>
      </c>
    </row>
    <row r="44" spans="1:4" s="3" customFormat="1" ht="26.1" customHeight="1" x14ac:dyDescent="0.15">
      <c r="A44" s="13" t="s">
        <v>27</v>
      </c>
      <c r="B44" s="14">
        <f>SUM(B36:B43)</f>
        <v>10</v>
      </c>
      <c r="C44" s="14">
        <f>SUM(C36:C43)</f>
        <v>17</v>
      </c>
      <c r="D44" s="16">
        <f t="shared" si="1"/>
        <v>1.7</v>
      </c>
    </row>
    <row r="45" spans="1:4" ht="26.1" customHeight="1" x14ac:dyDescent="0.15">
      <c r="A45" s="7" t="s">
        <v>28</v>
      </c>
      <c r="B45" s="5"/>
      <c r="C45" s="5"/>
      <c r="D45" s="5"/>
    </row>
    <row r="46" spans="1:4" ht="26.1" customHeight="1" x14ac:dyDescent="0.15">
      <c r="A46" s="18" t="s">
        <v>43</v>
      </c>
      <c r="B46" s="18">
        <f>SUM(B33,B44)</f>
        <v>138</v>
      </c>
      <c r="C46" s="21">
        <f>SUM(C33,C44)</f>
        <v>1211</v>
      </c>
      <c r="D46" s="19">
        <f>C46/B46</f>
        <v>8.77536231884058</v>
      </c>
    </row>
    <row r="47" spans="1:4" ht="27.75" customHeight="1" x14ac:dyDescent="0.15"/>
    <row r="48" spans="1:4" ht="27.75" customHeight="1" x14ac:dyDescent="0.15"/>
    <row r="50" spans="1:4" ht="19.5" customHeight="1" x14ac:dyDescent="0.15"/>
    <row r="51" spans="1:4" ht="19.5" customHeight="1" x14ac:dyDescent="0.15"/>
    <row r="52" spans="1:4" ht="19.5" customHeight="1" x14ac:dyDescent="0.15"/>
    <row r="54" spans="1:4" x14ac:dyDescent="0.15">
      <c r="A54" s="3"/>
      <c r="B54" s="3"/>
      <c r="C54" s="3"/>
      <c r="D54" s="3"/>
    </row>
  </sheetData>
  <mergeCells count="1">
    <mergeCell ref="A1:D1"/>
  </mergeCells>
  <phoneticPr fontId="2" type="noConversion"/>
  <printOptions horizontalCentered="1"/>
  <pageMargins left="0.39370078740157483" right="0.39370078740157483" top="0.19685039370078741" bottom="0.11811023622047245" header="0" footer="0"/>
  <pageSetup paperSize="9" scale="87" orientation="portrait" r:id="rId1"/>
  <headerFooter alignWithMargins="0"/>
  <rowBreaks count="1" manualBreakCount="1">
    <brk id="33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공립</vt:lpstr>
      <vt:lpstr>공립!Print_Area</vt:lpstr>
    </vt:vector>
  </TitlesOfParts>
  <Company>대구시교육청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박상원</dc:creator>
  <cp:lastModifiedBy>user</cp:lastModifiedBy>
  <cp:lastPrinted>2019-10-28T11:36:45Z</cp:lastPrinted>
  <dcterms:created xsi:type="dcterms:W3CDTF">2007-11-09T01:22:15Z</dcterms:created>
  <dcterms:modified xsi:type="dcterms:W3CDTF">2019-10-28T11:45:03Z</dcterms:modified>
</cp:coreProperties>
</file>