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임용시험\2025학년도\응시원서접수\응시원서 접수현황\"/>
    </mc:Choice>
  </mc:AlternateContent>
  <xr:revisionPtr revIDLastSave="0" documentId="13_ncr:1_{24959FA5-5935-4534-A9BD-FCB9980A4195}" xr6:coauthVersionLast="36" xr6:coauthVersionMax="36" xr10:uidLastSave="{00000000-0000-0000-0000-000000000000}"/>
  <bookViews>
    <workbookView xWindow="0" yWindow="0" windowWidth="28800" windowHeight="11640" xr2:uid="{5EC65A90-BA15-4694-B333-52310D2D47C5}"/>
  </bookViews>
  <sheets>
    <sheet name="최종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E16" i="1" s="1"/>
  <c r="C16" i="1"/>
  <c r="E15" i="1"/>
  <c r="E14" i="1"/>
  <c r="D13" i="1"/>
  <c r="E13" i="1" s="1"/>
  <c r="C13" i="1"/>
  <c r="E12" i="1"/>
  <c r="E11" i="1"/>
  <c r="D10" i="1"/>
  <c r="E10" i="1" s="1"/>
  <c r="C10" i="1"/>
  <c r="E9" i="1"/>
  <c r="E8" i="1"/>
  <c r="D7" i="1"/>
  <c r="C7" i="1"/>
  <c r="C17" i="1" s="1"/>
  <c r="E6" i="1"/>
  <c r="E5" i="1"/>
  <c r="D17" i="1" l="1"/>
  <c r="E17" i="1" s="1"/>
  <c r="E7" i="1"/>
</calcChain>
</file>

<file path=xl/sharedStrings.xml><?xml version="1.0" encoding="utf-8"?>
<sst xmlns="http://schemas.openxmlformats.org/spreadsheetml/2006/main" count="25" uniqueCount="16">
  <si>
    <r>
      <rPr>
        <b/>
        <sz val="13"/>
        <color theme="1"/>
        <rFont val="나눔고딕 ExtraBold"/>
        <family val="3"/>
        <charset val="129"/>
      </rPr>
      <t>2025학년도 제주특별자치도 공립 유치원·초등학교·특수학교(유치원·초등) 교사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20"/>
        <color theme="1"/>
        <rFont val="HY헤드라인M"/>
        <family val="1"/>
        <charset val="129"/>
      </rPr>
      <t>임용후보자 선정경쟁시험 응시원서 접수 현황</t>
    </r>
    <phoneticPr fontId="4" type="noConversion"/>
  </si>
  <si>
    <t>2024. 10. 8.(화) 18:00 기준</t>
    <phoneticPr fontId="4" type="noConversion"/>
  </si>
  <si>
    <t>선발예정 분야 및 인원</t>
    <phoneticPr fontId="4" type="noConversion"/>
  </si>
  <si>
    <t>접수인원</t>
    <phoneticPr fontId="4" type="noConversion"/>
  </si>
  <si>
    <t>경쟁률</t>
    <phoneticPr fontId="4" type="noConversion"/>
  </si>
  <si>
    <t>비고</t>
    <phoneticPr fontId="4" type="noConversion"/>
  </si>
  <si>
    <t>분야</t>
    <phoneticPr fontId="4" type="noConversion"/>
  </si>
  <si>
    <t>인원</t>
    <phoneticPr fontId="4" type="noConversion"/>
  </si>
  <si>
    <t>유치원 교사</t>
    <phoneticPr fontId="4" type="noConversion"/>
  </si>
  <si>
    <t>일반</t>
    <phoneticPr fontId="4" type="noConversion"/>
  </si>
  <si>
    <t>장애</t>
    <phoneticPr fontId="4" type="noConversion"/>
  </si>
  <si>
    <t>소계</t>
    <phoneticPr fontId="4" type="noConversion"/>
  </si>
  <si>
    <t>초등학교 교사</t>
    <phoneticPr fontId="4" type="noConversion"/>
  </si>
  <si>
    <t>특수학교(유치원) 교사</t>
    <phoneticPr fontId="4" type="noConversion"/>
  </si>
  <si>
    <t>특수학교(초등) 교사</t>
    <phoneticPr fontId="4" type="noConversion"/>
  </si>
  <si>
    <t>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</si>
</sst>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명&quot;"/>
    <numFmt numFmtId="177" formatCode="0.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나눔고딕 ExtraBold"/>
      <family val="3"/>
      <charset val="129"/>
    </font>
    <font>
      <b/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center" vertical="center"/>
    </xf>
    <xf numFmtId="0" fontId="0" fillId="0" borderId="14" xfId="0" applyBorder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7" fillId="0" borderId="15" xfId="0" applyNumberFormat="1" applyFont="1" applyBorder="1" applyAlignment="1">
      <alignment horizontal="center" vertical="center"/>
    </xf>
    <xf numFmtId="0" fontId="0" fillId="0" borderId="16" xfId="0" applyBorder="1">
      <alignment vertical="center"/>
    </xf>
    <xf numFmtId="0" fontId="7" fillId="3" borderId="12" xfId="0" applyFont="1" applyFill="1" applyBorder="1" applyAlignment="1">
      <alignment horizontal="center" vertical="center"/>
    </xf>
    <xf numFmtId="176" fontId="7" fillId="3" borderId="15" xfId="0" applyNumberFormat="1" applyFont="1" applyFill="1" applyBorder="1" applyAlignment="1">
      <alignment horizontal="center" vertical="center"/>
    </xf>
    <xf numFmtId="177" fontId="7" fillId="3" borderId="8" xfId="0" applyNumberFormat="1" applyFont="1" applyFill="1" applyBorder="1" applyAlignment="1">
      <alignment horizontal="center" vertical="center"/>
    </xf>
    <xf numFmtId="0" fontId="0" fillId="3" borderId="18" xfId="0" applyFill="1" applyBorder="1">
      <alignment vertical="center"/>
    </xf>
    <xf numFmtId="0" fontId="7" fillId="0" borderId="20" xfId="0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center"/>
    </xf>
    <xf numFmtId="0" fontId="0" fillId="0" borderId="21" xfId="0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76" fontId="7" fillId="3" borderId="8" xfId="0" applyNumberFormat="1" applyFont="1" applyFill="1" applyBorder="1" applyAlignment="1">
      <alignment horizontal="center" vertical="center"/>
    </xf>
    <xf numFmtId="177" fontId="7" fillId="3" borderId="22" xfId="0" applyNumberFormat="1" applyFont="1" applyFill="1" applyBorder="1" applyAlignment="1">
      <alignment horizontal="center" vertical="center"/>
    </xf>
    <xf numFmtId="0" fontId="0" fillId="3" borderId="23" xfId="0" applyFill="1" applyBorder="1">
      <alignment vertical="center"/>
    </xf>
    <xf numFmtId="177" fontId="7" fillId="0" borderId="20" xfId="0" applyNumberFormat="1" applyFont="1" applyBorder="1" applyAlignment="1">
      <alignment horizontal="center" vertical="center"/>
    </xf>
    <xf numFmtId="0" fontId="0" fillId="0" borderId="24" xfId="0" applyBorder="1">
      <alignment vertical="center"/>
    </xf>
    <xf numFmtId="176" fontId="7" fillId="3" borderId="12" xfId="0" applyNumberFormat="1" applyFont="1" applyFill="1" applyBorder="1" applyAlignment="1">
      <alignment horizontal="center" vertical="center"/>
    </xf>
    <xf numFmtId="177" fontId="7" fillId="3" borderId="9" xfId="0" applyNumberFormat="1" applyFont="1" applyFill="1" applyBorder="1" applyAlignment="1">
      <alignment horizontal="center" vertical="center"/>
    </xf>
    <xf numFmtId="0" fontId="0" fillId="3" borderId="25" xfId="0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7" fillId="3" borderId="22" xfId="0" applyNumberFormat="1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76" fontId="6" fillId="4" borderId="28" xfId="0" applyNumberFormat="1" applyFont="1" applyFill="1" applyBorder="1" applyAlignment="1">
      <alignment horizontal="center" vertical="center"/>
    </xf>
    <xf numFmtId="176" fontId="6" fillId="4" borderId="29" xfId="0" applyNumberFormat="1" applyFont="1" applyFill="1" applyBorder="1" applyAlignment="1">
      <alignment horizontal="center" vertical="center"/>
    </xf>
    <xf numFmtId="177" fontId="6" fillId="4" borderId="28" xfId="0" applyNumberFormat="1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C7E57-8D66-4691-967E-C0B3FDBD2415}">
  <sheetPr>
    <pageSetUpPr fitToPage="1"/>
  </sheetPr>
  <dimension ref="A1:F18"/>
  <sheetViews>
    <sheetView tabSelected="1" zoomScaleNormal="100" workbookViewId="0">
      <selection sqref="A1:F1"/>
    </sheetView>
  </sheetViews>
  <sheetFormatPr defaultRowHeight="16.5" x14ac:dyDescent="0.3"/>
  <cols>
    <col min="1" max="1" width="24.375" bestFit="1" customWidth="1"/>
    <col min="2" max="3" width="14.125" bestFit="1" customWidth="1"/>
    <col min="4" max="5" width="10.625" customWidth="1"/>
    <col min="6" max="6" width="21.125" bestFit="1" customWidth="1"/>
  </cols>
  <sheetData>
    <row r="1" spans="1:6" ht="51" customHeight="1" x14ac:dyDescent="0.3">
      <c r="A1" s="37" t="s">
        <v>0</v>
      </c>
      <c r="B1" s="38"/>
      <c r="C1" s="38"/>
      <c r="D1" s="38"/>
      <c r="E1" s="38"/>
      <c r="F1" s="39"/>
    </row>
    <row r="2" spans="1:6" ht="24.95" customHeight="1" thickBot="1" x14ac:dyDescent="0.35">
      <c r="A2" s="40" t="s">
        <v>1</v>
      </c>
      <c r="B2" s="40"/>
      <c r="C2" s="40"/>
      <c r="D2" s="40"/>
      <c r="E2" s="40"/>
      <c r="F2" s="40"/>
    </row>
    <row r="3" spans="1:6" ht="30" customHeight="1" x14ac:dyDescent="0.3">
      <c r="A3" s="41" t="s">
        <v>2</v>
      </c>
      <c r="B3" s="42"/>
      <c r="C3" s="43"/>
      <c r="D3" s="44" t="s">
        <v>3</v>
      </c>
      <c r="E3" s="44" t="s">
        <v>4</v>
      </c>
      <c r="F3" s="46" t="s">
        <v>5</v>
      </c>
    </row>
    <row r="4" spans="1:6" ht="30" customHeight="1" thickBot="1" x14ac:dyDescent="0.35">
      <c r="A4" s="48" t="s">
        <v>6</v>
      </c>
      <c r="B4" s="49"/>
      <c r="C4" s="1" t="s">
        <v>7</v>
      </c>
      <c r="D4" s="45"/>
      <c r="E4" s="45"/>
      <c r="F4" s="47"/>
    </row>
    <row r="5" spans="1:6" ht="30" customHeight="1" thickTop="1" x14ac:dyDescent="0.3">
      <c r="A5" s="50" t="s">
        <v>8</v>
      </c>
      <c r="B5" s="2" t="s">
        <v>9</v>
      </c>
      <c r="C5" s="3">
        <v>12</v>
      </c>
      <c r="D5" s="3">
        <v>158</v>
      </c>
      <c r="E5" s="4">
        <f>D5/C5</f>
        <v>13.166666666666666</v>
      </c>
      <c r="F5" s="5"/>
    </row>
    <row r="6" spans="1:6" ht="30" customHeight="1" x14ac:dyDescent="0.3">
      <c r="A6" s="50"/>
      <c r="B6" s="2" t="s">
        <v>10</v>
      </c>
      <c r="C6" s="6">
        <v>1</v>
      </c>
      <c r="D6" s="3">
        <v>0</v>
      </c>
      <c r="E6" s="7">
        <f>D6/C6</f>
        <v>0</v>
      </c>
      <c r="F6" s="8"/>
    </row>
    <row r="7" spans="1:6" ht="30" customHeight="1" thickBot="1" x14ac:dyDescent="0.35">
      <c r="A7" s="51"/>
      <c r="B7" s="9" t="s">
        <v>11</v>
      </c>
      <c r="C7" s="10">
        <f>SUM(C5:C6)</f>
        <v>13</v>
      </c>
      <c r="D7" s="10">
        <f>SUM(D5:D6)</f>
        <v>158</v>
      </c>
      <c r="E7" s="11">
        <f>D7/C7</f>
        <v>12.153846153846153</v>
      </c>
      <c r="F7" s="12"/>
    </row>
    <row r="8" spans="1:6" ht="30" customHeight="1" thickTop="1" x14ac:dyDescent="0.3">
      <c r="A8" s="52" t="s">
        <v>12</v>
      </c>
      <c r="B8" s="13" t="s">
        <v>9</v>
      </c>
      <c r="C8" s="14">
        <v>86</v>
      </c>
      <c r="D8" s="14">
        <v>162</v>
      </c>
      <c r="E8" s="15">
        <f t="shared" ref="E8:E17" si="0">D8/C8</f>
        <v>1.8837209302325582</v>
      </c>
      <c r="F8" s="16"/>
    </row>
    <row r="9" spans="1:6" ht="30" customHeight="1" x14ac:dyDescent="0.3">
      <c r="A9" s="50"/>
      <c r="B9" s="17" t="s">
        <v>10</v>
      </c>
      <c r="C9" s="6">
        <v>8</v>
      </c>
      <c r="D9" s="6">
        <v>2</v>
      </c>
      <c r="E9" s="7">
        <f t="shared" si="0"/>
        <v>0.25</v>
      </c>
      <c r="F9" s="8"/>
    </row>
    <row r="10" spans="1:6" ht="30" customHeight="1" thickBot="1" x14ac:dyDescent="0.35">
      <c r="A10" s="51"/>
      <c r="B10" s="18" t="s">
        <v>11</v>
      </c>
      <c r="C10" s="19">
        <f>SUM(C8:C9)</f>
        <v>94</v>
      </c>
      <c r="D10" s="19">
        <f>SUM(D8:D9)</f>
        <v>164</v>
      </c>
      <c r="E10" s="20">
        <f t="shared" si="0"/>
        <v>1.7446808510638299</v>
      </c>
      <c r="F10" s="21"/>
    </row>
    <row r="11" spans="1:6" ht="30" customHeight="1" thickTop="1" x14ac:dyDescent="0.3">
      <c r="A11" s="52" t="s">
        <v>13</v>
      </c>
      <c r="B11" s="2" t="s">
        <v>9</v>
      </c>
      <c r="C11" s="3">
        <v>6</v>
      </c>
      <c r="D11" s="3">
        <v>26</v>
      </c>
      <c r="E11" s="22">
        <f t="shared" si="0"/>
        <v>4.333333333333333</v>
      </c>
      <c r="F11" s="23"/>
    </row>
    <row r="12" spans="1:6" ht="30" customHeight="1" x14ac:dyDescent="0.3">
      <c r="A12" s="50"/>
      <c r="B12" s="2" t="s">
        <v>10</v>
      </c>
      <c r="C12" s="3">
        <v>1</v>
      </c>
      <c r="D12" s="3">
        <v>0</v>
      </c>
      <c r="E12" s="15">
        <f t="shared" si="0"/>
        <v>0</v>
      </c>
      <c r="F12" s="16"/>
    </row>
    <row r="13" spans="1:6" ht="30" customHeight="1" thickBot="1" x14ac:dyDescent="0.35">
      <c r="A13" s="53"/>
      <c r="B13" s="9" t="s">
        <v>11</v>
      </c>
      <c r="C13" s="24">
        <f>SUM(C11:C12)</f>
        <v>7</v>
      </c>
      <c r="D13" s="24">
        <f>SUM(D11:D12)</f>
        <v>26</v>
      </c>
      <c r="E13" s="25">
        <f t="shared" si="0"/>
        <v>3.7142857142857144</v>
      </c>
      <c r="F13" s="26"/>
    </row>
    <row r="14" spans="1:6" ht="30" customHeight="1" thickTop="1" x14ac:dyDescent="0.3">
      <c r="A14" s="52" t="s">
        <v>14</v>
      </c>
      <c r="B14" s="13" t="s">
        <v>9</v>
      </c>
      <c r="C14" s="14">
        <v>18</v>
      </c>
      <c r="D14" s="14">
        <v>59</v>
      </c>
      <c r="E14" s="15">
        <f t="shared" si="0"/>
        <v>3.2777777777777777</v>
      </c>
      <c r="F14" s="27"/>
    </row>
    <row r="15" spans="1:6" ht="30" customHeight="1" x14ac:dyDescent="0.3">
      <c r="A15" s="50"/>
      <c r="B15" s="17" t="s">
        <v>10</v>
      </c>
      <c r="C15" s="6">
        <v>2</v>
      </c>
      <c r="D15" s="6">
        <v>1</v>
      </c>
      <c r="E15" s="7">
        <f t="shared" si="0"/>
        <v>0.5</v>
      </c>
      <c r="F15" s="28"/>
    </row>
    <row r="16" spans="1:6" ht="30" customHeight="1" thickBot="1" x14ac:dyDescent="0.35">
      <c r="A16" s="51"/>
      <c r="B16" s="18" t="s">
        <v>11</v>
      </c>
      <c r="C16" s="19">
        <f>SUM(C14:C15)</f>
        <v>20</v>
      </c>
      <c r="D16" s="29">
        <f>SUM(D14:D15)</f>
        <v>60</v>
      </c>
      <c r="E16" s="11">
        <f t="shared" si="0"/>
        <v>3</v>
      </c>
      <c r="F16" s="30"/>
    </row>
    <row r="17" spans="1:6" ht="30" customHeight="1" thickTop="1" thickBot="1" x14ac:dyDescent="0.35">
      <c r="A17" s="54" t="s">
        <v>15</v>
      </c>
      <c r="B17" s="55"/>
      <c r="C17" s="31">
        <f>C7+C10+C13+C16</f>
        <v>134</v>
      </c>
      <c r="D17" s="32">
        <f>D7+D10+D13+D16</f>
        <v>408</v>
      </c>
      <c r="E17" s="33">
        <f t="shared" si="0"/>
        <v>3.044776119402985</v>
      </c>
      <c r="F17" s="34"/>
    </row>
    <row r="18" spans="1:6" ht="30" customHeight="1" x14ac:dyDescent="0.3">
      <c r="A18" s="35"/>
      <c r="B18" s="36"/>
      <c r="C18" s="36"/>
      <c r="D18" s="36"/>
      <c r="E18" s="36"/>
    </row>
  </sheetData>
  <mergeCells count="13">
    <mergeCell ref="A18:E18"/>
    <mergeCell ref="A1:F1"/>
    <mergeCell ref="A2:F2"/>
    <mergeCell ref="A3:C3"/>
    <mergeCell ref="D3:D4"/>
    <mergeCell ref="E3:E4"/>
    <mergeCell ref="F3:F4"/>
    <mergeCell ref="A4:B4"/>
    <mergeCell ref="A5:A7"/>
    <mergeCell ref="A8:A10"/>
    <mergeCell ref="A11:A13"/>
    <mergeCell ref="A14:A16"/>
    <mergeCell ref="A17:B17"/>
  </mergeCells>
  <phoneticPr fontId="4" type="noConversion"/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2024-09-23T01:31:30Z</dcterms:created>
  <dcterms:modified xsi:type="dcterms:W3CDTF">2024-10-10T00:47:25Z</dcterms:modified>
</cp:coreProperties>
</file>