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한준규\3. 2020학년도 중등임용\8 1차 시험\2019\7 일일 응시원서 접수현황\"/>
    </mc:Choice>
  </mc:AlternateContent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39" i="1" l="1"/>
  <c r="D39" i="1"/>
  <c r="F39" i="1"/>
  <c r="G39" i="1"/>
  <c r="C39" i="1"/>
  <c r="I38" i="1" l="1"/>
  <c r="H38" i="1"/>
  <c r="E38" i="1"/>
  <c r="I37" i="1"/>
  <c r="H37" i="1"/>
  <c r="E37" i="1"/>
  <c r="I36" i="1"/>
  <c r="H36" i="1"/>
  <c r="H39" i="1" s="1"/>
  <c r="E36" i="1"/>
  <c r="E39" i="1" s="1"/>
  <c r="I8" i="1" l="1"/>
  <c r="J8" i="1"/>
  <c r="I9" i="1"/>
  <c r="J9" i="1"/>
  <c r="I10" i="1"/>
  <c r="I11" i="1"/>
  <c r="I12" i="1"/>
  <c r="J12" i="1"/>
  <c r="I13" i="1"/>
  <c r="J13" i="1"/>
  <c r="I14" i="1"/>
  <c r="J14" i="1"/>
  <c r="I15" i="1"/>
  <c r="J15" i="1"/>
  <c r="I16" i="1"/>
  <c r="J16" i="1"/>
  <c r="I17" i="1"/>
  <c r="I18" i="1"/>
  <c r="J18" i="1"/>
  <c r="I19" i="1"/>
  <c r="J19" i="1"/>
  <c r="I20" i="1"/>
  <c r="I21" i="1"/>
  <c r="J21" i="1"/>
  <c r="I22" i="1"/>
  <c r="I23" i="1"/>
  <c r="I24" i="1"/>
  <c r="I25" i="1"/>
  <c r="I26" i="1"/>
  <c r="I27" i="1"/>
  <c r="I28" i="1"/>
  <c r="I29" i="1"/>
  <c r="J29" i="1"/>
  <c r="I30" i="1"/>
  <c r="J30" i="1"/>
  <c r="I31" i="1"/>
  <c r="J31" i="1"/>
  <c r="I32" i="1"/>
  <c r="J32" i="1"/>
  <c r="I33" i="1"/>
  <c r="J33" i="1"/>
  <c r="J7" i="1"/>
  <c r="I7" i="1"/>
  <c r="D34" i="1" l="1"/>
  <c r="C34" i="1"/>
  <c r="E33" i="1"/>
  <c r="H33" i="1" l="1"/>
  <c r="E24" i="1"/>
  <c r="E25" i="1"/>
  <c r="E26" i="1"/>
  <c r="E27" i="1"/>
  <c r="H26" i="1" l="1"/>
  <c r="H24" i="1"/>
  <c r="H27" i="1"/>
  <c r="H25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8" i="1"/>
  <c r="E29" i="1"/>
  <c r="E30" i="1"/>
  <c r="E31" i="1"/>
  <c r="E32" i="1"/>
  <c r="E7" i="1"/>
  <c r="E34" i="1" l="1"/>
  <c r="H32" i="1"/>
  <c r="H28" i="1"/>
  <c r="H29" i="1"/>
  <c r="H31" i="1"/>
  <c r="H30" i="1"/>
  <c r="H7" i="1"/>
  <c r="G34" i="1" l="1"/>
  <c r="J34" i="1" s="1"/>
  <c r="F34" i="1"/>
  <c r="I34" i="1" s="1"/>
  <c r="H21" i="1"/>
  <c r="H16" i="1"/>
  <c r="H12" i="1"/>
  <c r="H8" i="1"/>
  <c r="H23" i="1"/>
  <c r="H15" i="1"/>
  <c r="H11" i="1"/>
  <c r="H22" i="1"/>
  <c r="H10" i="1"/>
  <c r="H9" i="1"/>
  <c r="H18" i="1"/>
  <c r="H17" i="1"/>
  <c r="H14" i="1"/>
  <c r="H20" i="1"/>
  <c r="H19" i="1"/>
  <c r="H13" i="1"/>
  <c r="H34" i="1" l="1"/>
</calcChain>
</file>

<file path=xl/sharedStrings.xml><?xml version="1.0" encoding="utf-8"?>
<sst xmlns="http://schemas.openxmlformats.org/spreadsheetml/2006/main" count="50" uniqueCount="46">
  <si>
    <t>교과</t>
    <phoneticPr fontId="1" type="noConversion"/>
  </si>
  <si>
    <t>일반</t>
    <phoneticPr fontId="1" type="noConversion"/>
  </si>
  <si>
    <t>장애</t>
    <phoneticPr fontId="1" type="noConversion"/>
  </si>
  <si>
    <t>계</t>
    <phoneticPr fontId="1" type="noConversion"/>
  </si>
  <si>
    <t>모집인원</t>
    <phoneticPr fontId="1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</si>
  <si>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</si>
  <si>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</si>
  <si>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</si>
  <si>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</si>
  <si>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</si>
  <si>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</si>
  <si>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</si>
  <si>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</si>
  <si>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</si>
  <si>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도덕윤리</t>
  </si>
  <si>
    <t>체육</t>
  </si>
  <si>
    <t>음악</t>
  </si>
  <si>
    <t>미술</t>
  </si>
  <si>
    <t>한문</t>
  </si>
  <si>
    <t>영어</t>
  </si>
  <si>
    <t>중국어</t>
  </si>
  <si>
    <t>기술</t>
  </si>
  <si>
    <t>가정</t>
  </si>
  <si>
    <t>영양</t>
  </si>
  <si>
    <t>순</t>
    <phoneticPr fontId="1" type="noConversion"/>
  </si>
  <si>
    <t>정보컴퓨터</t>
    <phoneticPr fontId="1" type="noConversion"/>
  </si>
  <si>
    <t>식물자원조경</t>
    <phoneticPr fontId="1" type="noConversion"/>
  </si>
  <si>
    <t>기계</t>
    <phoneticPr fontId="1" type="noConversion"/>
  </si>
  <si>
    <t>특수(중등)</t>
    <phoneticPr fontId="1" type="noConversion"/>
  </si>
  <si>
    <t>보건</t>
    <phoneticPr fontId="1" type="noConversion"/>
  </si>
  <si>
    <t>사서</t>
    <phoneticPr fontId="1" type="noConversion"/>
  </si>
  <si>
    <t>전문상담</t>
    <phoneticPr fontId="1" type="noConversion"/>
  </si>
  <si>
    <t>조리</t>
    <phoneticPr fontId="1" type="noConversion"/>
  </si>
  <si>
    <t>2020학년도 전라북도교육청 공립 중등 임용시험 원서 접수현황</t>
    <phoneticPr fontId="1" type="noConversion"/>
  </si>
  <si>
    <t>일반</t>
    <phoneticPr fontId="1" type="noConversion"/>
  </si>
  <si>
    <t>장애</t>
    <phoneticPr fontId="1" type="noConversion"/>
  </si>
  <si>
    <t>경쟁률</t>
    <phoneticPr fontId="1" type="noConversion"/>
  </si>
  <si>
    <t xml:space="preserve"> 물리</t>
    <phoneticPr fontId="1" type="noConversion"/>
  </si>
  <si>
    <t>특수(중등)</t>
    <phoneticPr fontId="1" type="noConversion"/>
  </si>
  <si>
    <t>영양</t>
    <phoneticPr fontId="1" type="noConversion"/>
  </si>
  <si>
    <t>2019.10.28.(월) 18:00 기준</t>
    <phoneticPr fontId="1" type="noConversion"/>
  </si>
  <si>
    <t>고창남중</t>
    <phoneticPr fontId="1" type="noConversion"/>
  </si>
  <si>
    <t>영선고</t>
    <phoneticPr fontId="1" type="noConversion"/>
  </si>
  <si>
    <t>전북혜화</t>
    <phoneticPr fontId="1" type="noConversion"/>
  </si>
  <si>
    <t>접수현황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</si>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</sst>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 shrinkToFit="1"/>
    </xf>
    <xf numFmtId="0" fontId="5" fillId="0" borderId="3" xfId="0" applyFont="1" applyBorder="1" applyAlignment="1">
      <alignment horizontal="right" vertical="center" shrinkToFit="1"/>
    </xf>
    <xf numFmtId="0" fontId="5" fillId="0" borderId="1" xfId="0" applyFont="1" applyBorder="1" applyAlignment="1">
      <alignment horizontal="right" vertical="center" shrinkToFit="1"/>
    </xf>
    <xf numFmtId="176" fontId="5" fillId="0" borderId="1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 shrinkToFit="1"/>
    </xf>
    <xf numFmtId="177" fontId="6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right" vertical="center" shrinkToFit="1"/>
    </xf>
    <xf numFmtId="0" fontId="5" fillId="3" borderId="3" xfId="0" applyFont="1" applyFill="1" applyBorder="1" applyAlignment="1">
      <alignment horizontal="right" vertical="center" shrinkToFit="1"/>
    </xf>
    <xf numFmtId="0" fontId="5" fillId="3" borderId="8" xfId="0" applyFont="1" applyFill="1" applyBorder="1" applyAlignment="1">
      <alignment horizontal="right" vertical="center" shrinkToFit="1"/>
    </xf>
    <xf numFmtId="0" fontId="5" fillId="3" borderId="1" xfId="0" applyFont="1" applyFill="1" applyBorder="1" applyAlignment="1">
      <alignment horizontal="right" vertical="center" shrinkToFit="1"/>
    </xf>
    <xf numFmtId="177" fontId="6" fillId="3" borderId="8" xfId="0" applyNumberFormat="1" applyFont="1" applyFill="1" applyBorder="1" applyAlignment="1">
      <alignment vertical="center" shrinkToFit="1"/>
    </xf>
    <xf numFmtId="177" fontId="6" fillId="3" borderId="1" xfId="0" applyNumberFormat="1" applyFont="1" applyFill="1" applyBorder="1" applyAlignment="1">
      <alignment vertical="center" shrinkToFit="1"/>
    </xf>
    <xf numFmtId="0" fontId="3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39"/>
  <sheetViews>
    <sheetView tabSelected="1" workbookViewId="0">
      <selection activeCell="F10" sqref="F10"/>
    </sheetView>
  </sheetViews>
  <sheetFormatPr defaultRowHeight="16.5" x14ac:dyDescent="0.3"/>
  <cols>
    <col min="1" max="1" width="10.75" style="2" customWidth="1"/>
    <col min="2" max="10" width="13.375" style="1" customWidth="1"/>
    <col min="11" max="16384" width="9" style="1"/>
  </cols>
  <sheetData>
    <row r="2" spans="1:13" ht="31.5" x14ac:dyDescent="0.3">
      <c r="A2" s="28" t="s">
        <v>33</v>
      </c>
      <c r="B2" s="28"/>
      <c r="C2" s="28"/>
      <c r="D2" s="28"/>
      <c r="E2" s="28"/>
      <c r="F2" s="28"/>
      <c r="G2" s="28"/>
      <c r="H2" s="28"/>
      <c r="I2" s="28"/>
      <c r="J2" s="28"/>
    </row>
    <row r="3" spans="1:13" ht="31.5" x14ac:dyDescent="0.3">
      <c r="B3" s="3"/>
      <c r="C3" s="3"/>
      <c r="D3" s="3"/>
      <c r="E3" s="3"/>
      <c r="F3" s="3"/>
      <c r="G3" s="3"/>
      <c r="H3" s="3"/>
    </row>
    <row r="4" spans="1:13" ht="29.25" customHeight="1" x14ac:dyDescent="0.3">
      <c r="J4" s="10" t="s">
        <v>40</v>
      </c>
      <c r="K4" s="4"/>
      <c r="L4" s="4"/>
      <c r="M4" s="4"/>
    </row>
    <row r="5" spans="1:13" ht="31.5" customHeight="1" x14ac:dyDescent="0.3">
      <c r="A5" s="29" t="s">
        <v>24</v>
      </c>
      <c r="B5" s="31" t="s">
        <v>0</v>
      </c>
      <c r="C5" s="33" t="s">
        <v>4</v>
      </c>
      <c r="D5" s="34"/>
      <c r="E5" s="35"/>
      <c r="F5" s="33" t="s">
        <v>44</v>
      </c>
      <c r="G5" s="34"/>
      <c r="H5" s="34"/>
      <c r="I5" s="36" t="s">
        <v>36</v>
      </c>
      <c r="J5" s="37"/>
    </row>
    <row r="6" spans="1:13" ht="31.5" customHeight="1" x14ac:dyDescent="0.3">
      <c r="A6" s="30"/>
      <c r="B6" s="32"/>
      <c r="C6" s="5" t="s">
        <v>1</v>
      </c>
      <c r="D6" s="5" t="s">
        <v>2</v>
      </c>
      <c r="E6" s="5" t="s">
        <v>3</v>
      </c>
      <c r="F6" s="5" t="s">
        <v>1</v>
      </c>
      <c r="G6" s="5" t="s">
        <v>2</v>
      </c>
      <c r="H6" s="5" t="s">
        <v>3</v>
      </c>
      <c r="I6" s="6" t="s">
        <v>34</v>
      </c>
      <c r="J6" s="6" t="s">
        <v>35</v>
      </c>
    </row>
    <row r="7" spans="1:13" ht="31.5" customHeight="1" x14ac:dyDescent="0.3">
      <c r="A7" s="7">
        <v>1</v>
      </c>
      <c r="B7" s="8" t="s">
        <v>5</v>
      </c>
      <c r="C7" s="11">
        <v>20</v>
      </c>
      <c r="D7" s="12">
        <v>2</v>
      </c>
      <c r="E7" s="13">
        <f t="shared" ref="E7:E33" si="0">SUM(C7:D7)</f>
        <v>22</v>
      </c>
      <c r="F7" s="21">
        <v>420</v>
      </c>
      <c r="G7" s="22">
        <v>1</v>
      </c>
      <c r="H7" s="12">
        <f t="shared" ref="H7:H33" si="1">SUM(F7:G7)</f>
        <v>421</v>
      </c>
      <c r="I7" s="14">
        <f t="shared" ref="I7:J9" si="2">F7/C7</f>
        <v>21</v>
      </c>
      <c r="J7" s="14">
        <f t="shared" si="2"/>
        <v>0.5</v>
      </c>
    </row>
    <row r="8" spans="1:13" ht="31.5" customHeight="1" x14ac:dyDescent="0.3">
      <c r="A8" s="7">
        <v>2</v>
      </c>
      <c r="B8" s="8" t="s">
        <v>6</v>
      </c>
      <c r="C8" s="15">
        <v>19</v>
      </c>
      <c r="D8" s="13">
        <v>1</v>
      </c>
      <c r="E8" s="13">
        <f t="shared" si="0"/>
        <v>20</v>
      </c>
      <c r="F8" s="23">
        <v>297</v>
      </c>
      <c r="G8" s="24">
        <v>1</v>
      </c>
      <c r="H8" s="13">
        <f t="shared" si="1"/>
        <v>298</v>
      </c>
      <c r="I8" s="14">
        <f t="shared" si="2"/>
        <v>15.631578947368421</v>
      </c>
      <c r="J8" s="14">
        <f t="shared" si="2"/>
        <v>1</v>
      </c>
    </row>
    <row r="9" spans="1:13" ht="31.5" customHeight="1" x14ac:dyDescent="0.3">
      <c r="A9" s="7">
        <v>3</v>
      </c>
      <c r="B9" s="8" t="s">
        <v>7</v>
      </c>
      <c r="C9" s="15">
        <v>7</v>
      </c>
      <c r="D9" s="13">
        <v>1</v>
      </c>
      <c r="E9" s="13">
        <f t="shared" si="0"/>
        <v>8</v>
      </c>
      <c r="F9" s="23">
        <v>72</v>
      </c>
      <c r="G9" s="24">
        <v>0</v>
      </c>
      <c r="H9" s="13">
        <f t="shared" si="1"/>
        <v>72</v>
      </c>
      <c r="I9" s="14">
        <f t="shared" si="2"/>
        <v>10.285714285714286</v>
      </c>
      <c r="J9" s="14">
        <f t="shared" si="2"/>
        <v>0</v>
      </c>
    </row>
    <row r="10" spans="1:13" ht="31.5" customHeight="1" x14ac:dyDescent="0.3">
      <c r="A10" s="7">
        <v>4</v>
      </c>
      <c r="B10" s="8" t="s">
        <v>8</v>
      </c>
      <c r="C10" s="15">
        <v>8</v>
      </c>
      <c r="D10" s="13"/>
      <c r="E10" s="13">
        <f t="shared" si="0"/>
        <v>8</v>
      </c>
      <c r="F10" s="23">
        <v>57</v>
      </c>
      <c r="G10" s="24"/>
      <c r="H10" s="13">
        <f t="shared" si="1"/>
        <v>57</v>
      </c>
      <c r="I10" s="14">
        <f t="shared" ref="I10:I34" si="3">F10/C10</f>
        <v>7.125</v>
      </c>
      <c r="J10" s="14"/>
    </row>
    <row r="11" spans="1:13" ht="31.5" customHeight="1" x14ac:dyDescent="0.3">
      <c r="A11" s="7">
        <v>5</v>
      </c>
      <c r="B11" s="8" t="s">
        <v>9</v>
      </c>
      <c r="C11" s="15">
        <v>8</v>
      </c>
      <c r="D11" s="13"/>
      <c r="E11" s="13">
        <f t="shared" si="0"/>
        <v>8</v>
      </c>
      <c r="F11" s="23">
        <v>91</v>
      </c>
      <c r="G11" s="24"/>
      <c r="H11" s="13">
        <f t="shared" si="1"/>
        <v>91</v>
      </c>
      <c r="I11" s="14">
        <f t="shared" si="3"/>
        <v>11.375</v>
      </c>
      <c r="J11" s="14"/>
    </row>
    <row r="12" spans="1:13" ht="31.5" customHeight="1" x14ac:dyDescent="0.3">
      <c r="A12" s="7">
        <v>6</v>
      </c>
      <c r="B12" s="8" t="s">
        <v>10</v>
      </c>
      <c r="C12" s="15">
        <v>9</v>
      </c>
      <c r="D12" s="13">
        <v>1</v>
      </c>
      <c r="E12" s="13">
        <f t="shared" si="0"/>
        <v>10</v>
      </c>
      <c r="F12" s="23">
        <v>57</v>
      </c>
      <c r="G12" s="24">
        <v>0</v>
      </c>
      <c r="H12" s="13">
        <f t="shared" si="1"/>
        <v>57</v>
      </c>
      <c r="I12" s="14">
        <f t="shared" si="3"/>
        <v>6.333333333333333</v>
      </c>
      <c r="J12" s="14">
        <f>G12/D12</f>
        <v>0</v>
      </c>
    </row>
    <row r="13" spans="1:13" ht="31.5" customHeight="1" x14ac:dyDescent="0.3">
      <c r="A13" s="7">
        <v>7</v>
      </c>
      <c r="B13" s="8" t="s">
        <v>11</v>
      </c>
      <c r="C13" s="15">
        <v>13</v>
      </c>
      <c r="D13" s="13">
        <v>1</v>
      </c>
      <c r="E13" s="13">
        <f t="shared" si="0"/>
        <v>14</v>
      </c>
      <c r="F13" s="23">
        <v>85</v>
      </c>
      <c r="G13" s="24">
        <v>0</v>
      </c>
      <c r="H13" s="13">
        <f t="shared" si="1"/>
        <v>85</v>
      </c>
      <c r="I13" s="14">
        <f t="shared" si="3"/>
        <v>6.5384615384615383</v>
      </c>
      <c r="J13" s="14">
        <f>G13/D13</f>
        <v>0</v>
      </c>
    </row>
    <row r="14" spans="1:13" ht="31.5" customHeight="1" x14ac:dyDescent="0.3">
      <c r="A14" s="7">
        <v>8</v>
      </c>
      <c r="B14" s="8" t="s">
        <v>12</v>
      </c>
      <c r="C14" s="15">
        <v>9</v>
      </c>
      <c r="D14" s="13">
        <v>1</v>
      </c>
      <c r="E14" s="13">
        <f t="shared" si="0"/>
        <v>10</v>
      </c>
      <c r="F14" s="23">
        <v>157</v>
      </c>
      <c r="G14" s="24">
        <v>4</v>
      </c>
      <c r="H14" s="13">
        <f t="shared" si="1"/>
        <v>161</v>
      </c>
      <c r="I14" s="14">
        <f t="shared" si="3"/>
        <v>17.444444444444443</v>
      </c>
      <c r="J14" s="14">
        <f>G14/D14</f>
        <v>4</v>
      </c>
    </row>
    <row r="15" spans="1:13" ht="31.5" customHeight="1" x14ac:dyDescent="0.3">
      <c r="A15" s="7">
        <v>9</v>
      </c>
      <c r="B15" s="8" t="s">
        <v>13</v>
      </c>
      <c r="C15" s="15">
        <v>9</v>
      </c>
      <c r="D15" s="13">
        <v>1</v>
      </c>
      <c r="E15" s="13">
        <f t="shared" si="0"/>
        <v>10</v>
      </c>
      <c r="F15" s="23">
        <v>51</v>
      </c>
      <c r="G15" s="24">
        <v>0</v>
      </c>
      <c r="H15" s="13">
        <f t="shared" si="1"/>
        <v>51</v>
      </c>
      <c r="I15" s="14">
        <f t="shared" si="3"/>
        <v>5.666666666666667</v>
      </c>
      <c r="J15" s="14">
        <f>G15/D15</f>
        <v>0</v>
      </c>
    </row>
    <row r="16" spans="1:13" ht="31.5" customHeight="1" x14ac:dyDescent="0.3">
      <c r="A16" s="7">
        <v>10</v>
      </c>
      <c r="B16" s="8" t="s">
        <v>14</v>
      </c>
      <c r="C16" s="15">
        <v>19</v>
      </c>
      <c r="D16" s="13">
        <v>1</v>
      </c>
      <c r="E16" s="13">
        <f t="shared" si="0"/>
        <v>20</v>
      </c>
      <c r="F16" s="23">
        <v>77</v>
      </c>
      <c r="G16" s="24">
        <v>1</v>
      </c>
      <c r="H16" s="13">
        <f t="shared" si="1"/>
        <v>78</v>
      </c>
      <c r="I16" s="14">
        <f t="shared" si="3"/>
        <v>4.0526315789473681</v>
      </c>
      <c r="J16" s="14">
        <f>G16/D16</f>
        <v>1</v>
      </c>
    </row>
    <row r="17" spans="1:10" ht="31.5" customHeight="1" x14ac:dyDescent="0.3">
      <c r="A17" s="7">
        <v>11</v>
      </c>
      <c r="B17" s="8" t="s">
        <v>15</v>
      </c>
      <c r="C17" s="15">
        <v>22</v>
      </c>
      <c r="D17" s="13"/>
      <c r="E17" s="13">
        <f t="shared" si="0"/>
        <v>22</v>
      </c>
      <c r="F17" s="23">
        <v>221</v>
      </c>
      <c r="G17" s="24"/>
      <c r="H17" s="13">
        <f t="shared" si="1"/>
        <v>221</v>
      </c>
      <c r="I17" s="14">
        <f t="shared" si="3"/>
        <v>10.045454545454545</v>
      </c>
      <c r="J17" s="14"/>
    </row>
    <row r="18" spans="1:10" ht="31.5" customHeight="1" x14ac:dyDescent="0.3">
      <c r="A18" s="7">
        <v>12</v>
      </c>
      <c r="B18" s="8" t="s">
        <v>16</v>
      </c>
      <c r="C18" s="15">
        <v>9</v>
      </c>
      <c r="D18" s="13">
        <v>1</v>
      </c>
      <c r="E18" s="13">
        <f t="shared" si="0"/>
        <v>10</v>
      </c>
      <c r="F18" s="23">
        <v>97</v>
      </c>
      <c r="G18" s="24">
        <v>0</v>
      </c>
      <c r="H18" s="13">
        <f t="shared" si="1"/>
        <v>97</v>
      </c>
      <c r="I18" s="14">
        <f t="shared" si="3"/>
        <v>10.777777777777779</v>
      </c>
      <c r="J18" s="14">
        <f>G18/D18</f>
        <v>0</v>
      </c>
    </row>
    <row r="19" spans="1:10" ht="31.5" customHeight="1" x14ac:dyDescent="0.3">
      <c r="A19" s="7">
        <v>13</v>
      </c>
      <c r="B19" s="8" t="s">
        <v>17</v>
      </c>
      <c r="C19" s="15">
        <v>9</v>
      </c>
      <c r="D19" s="13">
        <v>1</v>
      </c>
      <c r="E19" s="13">
        <f t="shared" si="0"/>
        <v>10</v>
      </c>
      <c r="F19" s="23">
        <v>103</v>
      </c>
      <c r="G19" s="24">
        <v>2</v>
      </c>
      <c r="H19" s="13">
        <f t="shared" si="1"/>
        <v>105</v>
      </c>
      <c r="I19" s="14">
        <f t="shared" si="3"/>
        <v>11.444444444444445</v>
      </c>
      <c r="J19" s="14">
        <f>G19/D19</f>
        <v>2</v>
      </c>
    </row>
    <row r="20" spans="1:10" ht="31.5" customHeight="1" x14ac:dyDescent="0.3">
      <c r="A20" s="7">
        <v>14</v>
      </c>
      <c r="B20" s="8" t="s">
        <v>18</v>
      </c>
      <c r="C20" s="15">
        <v>8</v>
      </c>
      <c r="D20" s="13"/>
      <c r="E20" s="13">
        <f t="shared" si="0"/>
        <v>8</v>
      </c>
      <c r="F20" s="23">
        <v>61</v>
      </c>
      <c r="G20" s="24"/>
      <c r="H20" s="13">
        <f t="shared" si="1"/>
        <v>61</v>
      </c>
      <c r="I20" s="14">
        <f t="shared" si="3"/>
        <v>7.625</v>
      </c>
      <c r="J20" s="14"/>
    </row>
    <row r="21" spans="1:10" ht="31.5" customHeight="1" x14ac:dyDescent="0.3">
      <c r="A21" s="7">
        <v>15</v>
      </c>
      <c r="B21" s="8" t="s">
        <v>19</v>
      </c>
      <c r="C21" s="15">
        <v>23</v>
      </c>
      <c r="D21" s="13">
        <v>2</v>
      </c>
      <c r="E21" s="13">
        <f t="shared" si="0"/>
        <v>25</v>
      </c>
      <c r="F21" s="23">
        <v>368</v>
      </c>
      <c r="G21" s="24">
        <v>3</v>
      </c>
      <c r="H21" s="13">
        <f t="shared" si="1"/>
        <v>371</v>
      </c>
      <c r="I21" s="14">
        <f t="shared" si="3"/>
        <v>16</v>
      </c>
      <c r="J21" s="14">
        <f>G21/D21</f>
        <v>1.5</v>
      </c>
    </row>
    <row r="22" spans="1:10" ht="31.5" customHeight="1" x14ac:dyDescent="0.3">
      <c r="A22" s="7">
        <v>16</v>
      </c>
      <c r="B22" s="8" t="s">
        <v>20</v>
      </c>
      <c r="C22" s="15">
        <v>5</v>
      </c>
      <c r="D22" s="13"/>
      <c r="E22" s="13">
        <f t="shared" si="0"/>
        <v>5</v>
      </c>
      <c r="F22" s="23">
        <v>131</v>
      </c>
      <c r="G22" s="24"/>
      <c r="H22" s="13">
        <f t="shared" si="1"/>
        <v>131</v>
      </c>
      <c r="I22" s="14">
        <f t="shared" si="3"/>
        <v>26.2</v>
      </c>
      <c r="J22" s="14"/>
    </row>
    <row r="23" spans="1:10" ht="31.5" customHeight="1" x14ac:dyDescent="0.3">
      <c r="A23" s="7">
        <v>17</v>
      </c>
      <c r="B23" s="8" t="s">
        <v>25</v>
      </c>
      <c r="C23" s="15">
        <v>7</v>
      </c>
      <c r="D23" s="13"/>
      <c r="E23" s="13">
        <f t="shared" si="0"/>
        <v>7</v>
      </c>
      <c r="F23" s="23">
        <v>36</v>
      </c>
      <c r="G23" s="24"/>
      <c r="H23" s="13">
        <f t="shared" si="1"/>
        <v>36</v>
      </c>
      <c r="I23" s="14">
        <f t="shared" si="3"/>
        <v>5.1428571428571432</v>
      </c>
      <c r="J23" s="14"/>
    </row>
    <row r="24" spans="1:10" ht="31.5" customHeight="1" x14ac:dyDescent="0.3">
      <c r="A24" s="7">
        <v>18</v>
      </c>
      <c r="B24" s="8" t="s">
        <v>21</v>
      </c>
      <c r="C24" s="15">
        <v>8</v>
      </c>
      <c r="D24" s="13"/>
      <c r="E24" s="13">
        <f t="shared" si="0"/>
        <v>8</v>
      </c>
      <c r="F24" s="23">
        <v>21</v>
      </c>
      <c r="G24" s="24"/>
      <c r="H24" s="13">
        <f t="shared" si="1"/>
        <v>21</v>
      </c>
      <c r="I24" s="14">
        <f t="shared" si="3"/>
        <v>2.625</v>
      </c>
      <c r="J24" s="14"/>
    </row>
    <row r="25" spans="1:10" ht="31.5" customHeight="1" x14ac:dyDescent="0.3">
      <c r="A25" s="7">
        <v>19</v>
      </c>
      <c r="B25" s="8" t="s">
        <v>22</v>
      </c>
      <c r="C25" s="15">
        <v>8</v>
      </c>
      <c r="D25" s="13"/>
      <c r="E25" s="13">
        <f t="shared" si="0"/>
        <v>8</v>
      </c>
      <c r="F25" s="23">
        <v>84</v>
      </c>
      <c r="G25" s="24"/>
      <c r="H25" s="13">
        <f t="shared" si="1"/>
        <v>84</v>
      </c>
      <c r="I25" s="14">
        <f t="shared" si="3"/>
        <v>10.5</v>
      </c>
      <c r="J25" s="14"/>
    </row>
    <row r="26" spans="1:10" ht="31.5" customHeight="1" x14ac:dyDescent="0.3">
      <c r="A26" s="7">
        <v>20</v>
      </c>
      <c r="B26" s="8" t="s">
        <v>26</v>
      </c>
      <c r="C26" s="15">
        <v>1</v>
      </c>
      <c r="D26" s="13"/>
      <c r="E26" s="13">
        <f t="shared" si="0"/>
        <v>1</v>
      </c>
      <c r="F26" s="23">
        <v>20</v>
      </c>
      <c r="G26" s="24"/>
      <c r="H26" s="13">
        <f t="shared" si="1"/>
        <v>20</v>
      </c>
      <c r="I26" s="14">
        <f t="shared" si="3"/>
        <v>20</v>
      </c>
      <c r="J26" s="14"/>
    </row>
    <row r="27" spans="1:10" ht="31.5" customHeight="1" x14ac:dyDescent="0.3">
      <c r="A27" s="7">
        <v>21</v>
      </c>
      <c r="B27" s="8" t="s">
        <v>27</v>
      </c>
      <c r="C27" s="15">
        <v>2</v>
      </c>
      <c r="D27" s="13"/>
      <c r="E27" s="13">
        <f t="shared" si="0"/>
        <v>2</v>
      </c>
      <c r="F27" s="23">
        <v>19</v>
      </c>
      <c r="G27" s="24"/>
      <c r="H27" s="13">
        <f t="shared" si="1"/>
        <v>19</v>
      </c>
      <c r="I27" s="14">
        <f t="shared" si="3"/>
        <v>9.5</v>
      </c>
      <c r="J27" s="14"/>
    </row>
    <row r="28" spans="1:10" ht="31.5" customHeight="1" x14ac:dyDescent="0.3">
      <c r="A28" s="7">
        <v>22</v>
      </c>
      <c r="B28" s="8" t="s">
        <v>32</v>
      </c>
      <c r="C28" s="15">
        <v>2</v>
      </c>
      <c r="D28" s="13"/>
      <c r="E28" s="13">
        <f t="shared" si="0"/>
        <v>2</v>
      </c>
      <c r="F28" s="23">
        <v>10</v>
      </c>
      <c r="G28" s="24"/>
      <c r="H28" s="13">
        <f t="shared" si="1"/>
        <v>10</v>
      </c>
      <c r="I28" s="14">
        <f t="shared" si="3"/>
        <v>5</v>
      </c>
      <c r="J28" s="14"/>
    </row>
    <row r="29" spans="1:10" ht="31.5" customHeight="1" x14ac:dyDescent="0.3">
      <c r="A29" s="7">
        <v>23</v>
      </c>
      <c r="B29" s="8" t="s">
        <v>28</v>
      </c>
      <c r="C29" s="15">
        <v>25</v>
      </c>
      <c r="D29" s="13">
        <v>5</v>
      </c>
      <c r="E29" s="13">
        <f t="shared" si="0"/>
        <v>30</v>
      </c>
      <c r="F29" s="23">
        <v>183</v>
      </c>
      <c r="G29" s="24">
        <v>8</v>
      </c>
      <c r="H29" s="13">
        <f t="shared" si="1"/>
        <v>191</v>
      </c>
      <c r="I29" s="14">
        <f t="shared" si="3"/>
        <v>7.32</v>
      </c>
      <c r="J29" s="14">
        <f t="shared" ref="J29:J34" si="4">G29/D29</f>
        <v>1.6</v>
      </c>
    </row>
    <row r="30" spans="1:10" ht="31.5" customHeight="1" x14ac:dyDescent="0.3">
      <c r="A30" s="7">
        <v>24</v>
      </c>
      <c r="B30" s="8" t="s">
        <v>29</v>
      </c>
      <c r="C30" s="15">
        <v>17</v>
      </c>
      <c r="D30" s="13">
        <v>1</v>
      </c>
      <c r="E30" s="13">
        <f t="shared" si="0"/>
        <v>18</v>
      </c>
      <c r="F30" s="23">
        <v>151</v>
      </c>
      <c r="G30" s="24">
        <v>0</v>
      </c>
      <c r="H30" s="13">
        <f t="shared" si="1"/>
        <v>151</v>
      </c>
      <c r="I30" s="14">
        <f t="shared" si="3"/>
        <v>8.882352941176471</v>
      </c>
      <c r="J30" s="14">
        <f t="shared" si="4"/>
        <v>0</v>
      </c>
    </row>
    <row r="31" spans="1:10" ht="31.5" customHeight="1" x14ac:dyDescent="0.3">
      <c r="A31" s="7">
        <v>25</v>
      </c>
      <c r="B31" s="8" t="s">
        <v>23</v>
      </c>
      <c r="C31" s="15">
        <v>22</v>
      </c>
      <c r="D31" s="13">
        <v>1</v>
      </c>
      <c r="E31" s="13">
        <f t="shared" si="0"/>
        <v>23</v>
      </c>
      <c r="F31" s="23">
        <v>118</v>
      </c>
      <c r="G31" s="24">
        <v>1</v>
      </c>
      <c r="H31" s="13">
        <f t="shared" si="1"/>
        <v>119</v>
      </c>
      <c r="I31" s="14">
        <f t="shared" si="3"/>
        <v>5.3636363636363633</v>
      </c>
      <c r="J31" s="14">
        <f t="shared" si="4"/>
        <v>1</v>
      </c>
    </row>
    <row r="32" spans="1:10" ht="31.5" customHeight="1" x14ac:dyDescent="0.3">
      <c r="A32" s="7">
        <v>26</v>
      </c>
      <c r="B32" s="8" t="s">
        <v>30</v>
      </c>
      <c r="C32" s="15">
        <v>11</v>
      </c>
      <c r="D32" s="13">
        <v>1</v>
      </c>
      <c r="E32" s="13">
        <f t="shared" si="0"/>
        <v>12</v>
      </c>
      <c r="F32" s="23">
        <v>35</v>
      </c>
      <c r="G32" s="24">
        <v>0</v>
      </c>
      <c r="H32" s="13">
        <f t="shared" si="1"/>
        <v>35</v>
      </c>
      <c r="I32" s="14">
        <f t="shared" si="3"/>
        <v>3.1818181818181817</v>
      </c>
      <c r="J32" s="14">
        <f t="shared" si="4"/>
        <v>0</v>
      </c>
    </row>
    <row r="33" spans="1:11" ht="31.5" customHeight="1" x14ac:dyDescent="0.3">
      <c r="A33" s="7">
        <v>27</v>
      </c>
      <c r="B33" s="8" t="s">
        <v>31</v>
      </c>
      <c r="C33" s="15">
        <v>35</v>
      </c>
      <c r="D33" s="13">
        <v>4</v>
      </c>
      <c r="E33" s="13">
        <f t="shared" si="0"/>
        <v>39</v>
      </c>
      <c r="F33" s="23">
        <v>96</v>
      </c>
      <c r="G33" s="24">
        <v>0</v>
      </c>
      <c r="H33" s="13">
        <f t="shared" si="1"/>
        <v>96</v>
      </c>
      <c r="I33" s="14">
        <f t="shared" si="3"/>
        <v>2.7428571428571429</v>
      </c>
      <c r="J33" s="14">
        <f t="shared" si="4"/>
        <v>0</v>
      </c>
    </row>
    <row r="34" spans="1:11" ht="31.5" customHeight="1" x14ac:dyDescent="0.3">
      <c r="A34" s="9"/>
      <c r="B34" s="20" t="s">
        <v>3</v>
      </c>
      <c r="C34" s="16">
        <f>SUM(C7:C33)</f>
        <v>335</v>
      </c>
      <c r="D34" s="16">
        <f>SUM(D7:D33)</f>
        <v>25</v>
      </c>
      <c r="E34" s="16">
        <f>SUM(E7:E33)</f>
        <v>360</v>
      </c>
      <c r="F34" s="25">
        <f t="shared" ref="F34" si="5">SUM(F7:F33)</f>
        <v>3118</v>
      </c>
      <c r="G34" s="26">
        <f t="shared" ref="G34" si="6">SUM(G7:G33)</f>
        <v>21</v>
      </c>
      <c r="H34" s="16">
        <f t="shared" ref="H34" si="7">SUM(H7:H33)</f>
        <v>3139</v>
      </c>
      <c r="I34" s="14">
        <f t="shared" si="3"/>
        <v>9.307462686567165</v>
      </c>
      <c r="J34" s="14">
        <f t="shared" si="4"/>
        <v>0.84</v>
      </c>
    </row>
    <row r="35" spans="1:11" ht="34.5" customHeight="1" x14ac:dyDescent="0.3">
      <c r="F35" s="27"/>
      <c r="G35" s="27"/>
    </row>
    <row r="36" spans="1:11" ht="31.5" hidden="1" customHeight="1" x14ac:dyDescent="0.3">
      <c r="A36" s="7">
        <v>1</v>
      </c>
      <c r="B36" s="8" t="s">
        <v>37</v>
      </c>
      <c r="C36" s="15">
        <v>1</v>
      </c>
      <c r="D36" s="13"/>
      <c r="E36" s="13">
        <f t="shared" ref="E36:E38" si="8">SUM(C36:D36)</f>
        <v>1</v>
      </c>
      <c r="F36" s="23">
        <v>4</v>
      </c>
      <c r="G36" s="24"/>
      <c r="H36" s="13">
        <f t="shared" ref="H36:H38" si="9">SUM(F36:G36)</f>
        <v>4</v>
      </c>
      <c r="I36" s="14">
        <f>F36/C36</f>
        <v>4</v>
      </c>
      <c r="J36" s="14"/>
      <c r="K36" s="1" t="s">
        <v>41</v>
      </c>
    </row>
    <row r="37" spans="1:11" ht="31.5" hidden="1" customHeight="1" x14ac:dyDescent="0.3">
      <c r="A37" s="7">
        <v>2</v>
      </c>
      <c r="B37" s="8" t="s">
        <v>39</v>
      </c>
      <c r="C37" s="15">
        <v>1</v>
      </c>
      <c r="D37" s="13"/>
      <c r="E37" s="13">
        <f t="shared" si="8"/>
        <v>1</v>
      </c>
      <c r="F37" s="23">
        <v>2</v>
      </c>
      <c r="G37" s="24"/>
      <c r="H37" s="13">
        <f t="shared" si="9"/>
        <v>2</v>
      </c>
      <c r="I37" s="14">
        <f>F37/C37</f>
        <v>2</v>
      </c>
      <c r="J37" s="14"/>
      <c r="K37" s="1" t="s">
        <v>42</v>
      </c>
    </row>
    <row r="38" spans="1:11" ht="31.5" hidden="1" customHeight="1" x14ac:dyDescent="0.3">
      <c r="A38" s="7">
        <v>3</v>
      </c>
      <c r="B38" s="8" t="s">
        <v>38</v>
      </c>
      <c r="C38" s="15">
        <v>3</v>
      </c>
      <c r="D38" s="13"/>
      <c r="E38" s="13">
        <f t="shared" si="8"/>
        <v>3</v>
      </c>
      <c r="F38" s="23">
        <v>18</v>
      </c>
      <c r="G38" s="24"/>
      <c r="H38" s="13">
        <f t="shared" si="9"/>
        <v>18</v>
      </c>
      <c r="I38" s="14">
        <f>F38/C38</f>
        <v>6</v>
      </c>
      <c r="J38" s="14"/>
      <c r="K38" s="1" t="s">
        <v>43</v>
      </c>
    </row>
    <row r="39" spans="1:11" ht="31.5" hidden="1" customHeight="1" x14ac:dyDescent="0.3">
      <c r="A39" s="17"/>
      <c r="B39" s="19" t="s">
        <v>45</v>
      </c>
      <c r="C39" s="16">
        <f>SUM(C36:C38)</f>
        <v>5</v>
      </c>
      <c r="D39" s="16">
        <f t="shared" ref="D39:H39" si="10">SUM(D36:D38)</f>
        <v>0</v>
      </c>
      <c r="E39" s="16">
        <f t="shared" si="10"/>
        <v>5</v>
      </c>
      <c r="F39" s="16">
        <f t="shared" si="10"/>
        <v>24</v>
      </c>
      <c r="G39" s="16">
        <f t="shared" si="10"/>
        <v>0</v>
      </c>
      <c r="H39" s="16">
        <f t="shared" si="10"/>
        <v>24</v>
      </c>
      <c r="I39" s="14">
        <f>F39/C39</f>
        <v>4.8</v>
      </c>
      <c r="J39" s="18"/>
    </row>
  </sheetData>
  <mergeCells count="6">
    <mergeCell ref="A2:J2"/>
    <mergeCell ref="A5:A6"/>
    <mergeCell ref="B5:B6"/>
    <mergeCell ref="C5:E5"/>
    <mergeCell ref="F5:H5"/>
    <mergeCell ref="I5:J5"/>
  </mergeCells>
  <phoneticPr fontId="1" type="noConversion"/>
  <printOptions horizontalCentered="1"/>
  <pageMargins left="0.2" right="0.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2019-10-29T23:37:49Z</cp:lastPrinted>
  <dcterms:created xsi:type="dcterms:W3CDTF">2015-10-19T08:23:26Z</dcterms:created>
  <dcterms:modified xsi:type="dcterms:W3CDTF">2019-10-30T01:06:11Z</dcterms:modified>
</cp:coreProperties>
</file>