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초등임용\14.2022학년도(유보형)\7.원서접수 현황\일일접수현황\"/>
    </mc:Choice>
  </mc:AlternateContent>
  <xr:revisionPtr revIDLastSave="0" documentId="13_ncr:1_{CBD234E8-CBED-4065-BB68-EFEC297C2537}" xr6:coauthVersionLast="36" xr6:coauthVersionMax="36" xr10:uidLastSave="{00000000-0000-0000-0000-000000000000}"/>
  <bookViews>
    <workbookView xWindow="0" yWindow="0" windowWidth="16200" windowHeight="24780" xr2:uid="{00000000-000D-0000-FFFF-FFFF00000000}"/>
  </bookViews>
  <sheets>
    <sheet name="접수현황" sheetId="1" r:id="rId1"/>
  </sheets>
  <definedNames>
    <definedName name="_xlnm.Print_Area" localSheetId="0">접수현황!$A$1:$E$21</definedName>
  </definedNames>
  <calcPr calcId="191029"/>
</workbook>
</file>

<file path=xl/calcChain.xml><?xml version="1.0" encoding="utf-8"?>
<calcChain xmlns="http://schemas.openxmlformats.org/spreadsheetml/2006/main">
  <c r="C20" i="1" l="1"/>
  <c r="C19" i="1"/>
  <c r="C18" i="1"/>
  <c r="C15" i="1"/>
  <c r="C12" i="1"/>
  <c r="C9" i="1"/>
  <c r="D19" i="1" l="1"/>
  <c r="D9" i="1" l="1"/>
  <c r="D12" i="1"/>
  <c r="D20" i="1" l="1"/>
  <c r="D18" i="1" l="1"/>
  <c r="D15" i="1"/>
  <c r="E11" i="1"/>
  <c r="E8" i="1"/>
  <c r="E16" i="1"/>
  <c r="E7" i="1"/>
  <c r="E10" i="1"/>
  <c r="E13" i="1"/>
  <c r="D21" i="1" l="1"/>
  <c r="C21" i="1"/>
</calcChain>
</file>

<file path=xl/sharedStrings.xml><?xml version="1.0" encoding="utf-8"?>
<sst xmlns="http://schemas.openxmlformats.org/spreadsheetml/2006/main" count="31" uniqueCount="17">
  <si>
    <t>합     계</t>
    <phoneticPr fontId="2" type="noConversion"/>
  </si>
  <si>
    <t>소 계</t>
    <phoneticPr fontId="2" type="noConversion"/>
  </si>
  <si>
    <t>장 애</t>
    <phoneticPr fontId="2" type="noConversion"/>
  </si>
  <si>
    <t>일 반</t>
    <phoneticPr fontId="2" type="noConversion"/>
  </si>
  <si>
    <t>초등</t>
    <phoneticPr fontId="2" type="noConversion"/>
  </si>
  <si>
    <t>유치원</t>
    <phoneticPr fontId="2" type="noConversion"/>
  </si>
  <si>
    <t>모집인원</t>
    <phoneticPr fontId="2" type="noConversion"/>
  </si>
  <si>
    <t>선발분야</t>
    <phoneticPr fontId="2" type="noConversion"/>
  </si>
  <si>
    <t>전라북도교육청</t>
    <phoneticPr fontId="2" type="noConversion"/>
  </si>
  <si>
    <t>일 반</t>
    <phoneticPr fontId="2" type="noConversion"/>
  </si>
  <si>
    <t>특수
(유치원)</t>
    <phoneticPr fontId="2" type="noConversion"/>
  </si>
  <si>
    <t>특수
(초등)</t>
    <phoneticPr fontId="2" type="noConversion"/>
  </si>
  <si>
    <t>임용후보자 선정경쟁시험 원서접수 현황(최종)</t>
    <phoneticPr fontId="7" type="noConversion"/>
  </si>
  <si>
    <t>접수인원</t>
    <phoneticPr fontId="2" type="noConversion"/>
  </si>
  <si>
    <t>경쟁률</t>
    <phoneticPr fontId="2" type="noConversion"/>
  </si>
  <si>
    <t xml:space="preserve"> </t>
    <phoneticPr fontId="2" type="noConversion"/>
  </si>
  <si>
    <t>2022학년도 공립 유치원·초등·특수학교(유치원·초등)교사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</si>
</sst>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24"/>
      <name val="굴림체"/>
      <family val="3"/>
      <charset val="129"/>
    </font>
    <font>
      <b/>
      <sz val="24"/>
      <name val="굴림체"/>
      <family val="3"/>
      <charset val="129"/>
    </font>
    <font>
      <b/>
      <sz val="26"/>
      <name val="굴림체"/>
      <family val="3"/>
      <charset val="129"/>
    </font>
    <font>
      <sz val="8"/>
      <name val="굴림체"/>
      <family val="3"/>
      <charset val="129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38" fontId="0" fillId="0" borderId="0" xfId="0" applyNumberForma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38" fontId="9" fillId="0" borderId="0" xfId="2" applyNumberFormat="1" applyFont="1" applyAlignment="1">
      <alignment horizontal="centerContinuous" vertical="center"/>
    </xf>
    <xf numFmtId="38" fontId="9" fillId="0" borderId="0" xfId="0" applyNumberFormat="1" applyFont="1">
      <alignment vertical="center"/>
    </xf>
    <xf numFmtId="38" fontId="11" fillId="0" borderId="21" xfId="2" applyNumberFormat="1" applyFont="1" applyFill="1" applyBorder="1" applyAlignment="1">
      <alignment horizontal="center" vertical="center" wrapText="1" shrinkToFit="1"/>
    </xf>
    <xf numFmtId="38" fontId="11" fillId="0" borderId="23" xfId="2" applyNumberFormat="1" applyFont="1" applyFill="1" applyBorder="1" applyAlignment="1">
      <alignment horizontal="center" vertical="center" wrapText="1" shrinkToFit="1"/>
    </xf>
    <xf numFmtId="38" fontId="10" fillId="0" borderId="21" xfId="0" applyNumberFormat="1" applyFont="1" applyFill="1" applyBorder="1" applyAlignment="1">
      <alignment horizontal="center" vertical="center"/>
    </xf>
    <xf numFmtId="38" fontId="12" fillId="0" borderId="8" xfId="2" applyNumberFormat="1" applyFont="1" applyFill="1" applyBorder="1" applyAlignment="1">
      <alignment horizontal="center" vertical="center" shrinkToFit="1"/>
    </xf>
    <xf numFmtId="38" fontId="13" fillId="0" borderId="20" xfId="0" applyNumberFormat="1" applyFont="1" applyFill="1" applyBorder="1" applyAlignment="1">
      <alignment horizontal="center" vertical="center"/>
    </xf>
    <xf numFmtId="40" fontId="11" fillId="0" borderId="10" xfId="0" applyNumberFormat="1" applyFont="1" applyFill="1" applyBorder="1" applyAlignment="1">
      <alignment horizontal="center" vertical="center"/>
    </xf>
    <xf numFmtId="38" fontId="9" fillId="0" borderId="0" xfId="0" applyNumberFormat="1" applyFont="1" applyAlignment="1">
      <alignment horizontal="center" vertical="center"/>
    </xf>
    <xf numFmtId="38" fontId="13" fillId="0" borderId="11" xfId="0" applyNumberFormat="1" applyFont="1" applyFill="1" applyBorder="1" applyAlignment="1">
      <alignment horizontal="center" vertical="center"/>
    </xf>
    <xf numFmtId="40" fontId="11" fillId="0" borderId="4" xfId="0" applyNumberFormat="1" applyFont="1" applyFill="1" applyBorder="1" applyAlignment="1">
      <alignment horizontal="center" vertical="center"/>
    </xf>
    <xf numFmtId="38" fontId="11" fillId="0" borderId="2" xfId="2" applyNumberFormat="1" applyFont="1" applyFill="1" applyBorder="1" applyAlignment="1">
      <alignment horizontal="center" vertical="center" shrinkToFit="1"/>
    </xf>
    <xf numFmtId="38" fontId="13" fillId="0" borderId="1" xfId="2" applyNumberFormat="1" applyFont="1" applyFill="1" applyBorder="1" applyAlignment="1">
      <alignment horizontal="center" vertical="center"/>
    </xf>
    <xf numFmtId="38" fontId="13" fillId="0" borderId="2" xfId="0" applyNumberFormat="1" applyFont="1" applyFill="1" applyBorder="1" applyAlignment="1">
      <alignment horizontal="center" vertical="center"/>
    </xf>
    <xf numFmtId="40" fontId="11" fillId="0" borderId="24" xfId="0" applyNumberFormat="1" applyFont="1" applyFill="1" applyBorder="1" applyAlignment="1">
      <alignment horizontal="center" vertical="center"/>
    </xf>
    <xf numFmtId="38" fontId="13" fillId="0" borderId="8" xfId="0" applyNumberFormat="1" applyFont="1" applyFill="1" applyBorder="1" applyAlignment="1">
      <alignment horizontal="center" vertical="center"/>
    </xf>
    <xf numFmtId="40" fontId="13" fillId="0" borderId="10" xfId="0" applyNumberFormat="1" applyFont="1" applyFill="1" applyBorder="1" applyAlignment="1">
      <alignment horizontal="center" vertical="center"/>
    </xf>
    <xf numFmtId="38" fontId="12" fillId="0" borderId="11" xfId="2" applyNumberFormat="1" applyFont="1" applyFill="1" applyBorder="1" applyAlignment="1">
      <alignment horizontal="center" vertical="center" shrinkToFit="1"/>
    </xf>
    <xf numFmtId="40" fontId="13" fillId="0" borderId="4" xfId="0" applyNumberFormat="1" applyFont="1" applyFill="1" applyBorder="1" applyAlignment="1">
      <alignment horizontal="center" vertical="center"/>
    </xf>
    <xf numFmtId="38" fontId="11" fillId="0" borderId="2" xfId="2" applyNumberFormat="1" applyFont="1" applyFill="1" applyBorder="1" applyAlignment="1">
      <alignment horizontal="center" vertical="center" wrapText="1"/>
    </xf>
    <xf numFmtId="40" fontId="13" fillId="0" borderId="7" xfId="0" applyNumberFormat="1" applyFont="1" applyFill="1" applyBorder="1" applyAlignment="1">
      <alignment horizontal="center" vertical="center"/>
    </xf>
    <xf numFmtId="38" fontId="12" fillId="0" borderId="5" xfId="2" applyNumberFormat="1" applyFont="1" applyFill="1" applyBorder="1" applyAlignment="1">
      <alignment horizontal="center" vertical="center" shrinkToFit="1"/>
    </xf>
    <xf numFmtId="38" fontId="13" fillId="0" borderId="5" xfId="0" applyNumberFormat="1" applyFont="1" applyFill="1" applyBorder="1" applyAlignment="1">
      <alignment horizontal="center" vertical="center"/>
    </xf>
    <xf numFmtId="38" fontId="11" fillId="0" borderId="20" xfId="2" applyNumberFormat="1" applyFont="1" applyFill="1" applyBorder="1" applyAlignment="1">
      <alignment horizontal="center" vertical="center" wrapText="1"/>
    </xf>
    <xf numFmtId="38" fontId="11" fillId="0" borderId="11" xfId="2" applyNumberFormat="1" applyFont="1" applyFill="1" applyBorder="1" applyAlignment="1">
      <alignment horizontal="center" vertical="center" wrapText="1"/>
    </xf>
    <xf numFmtId="38" fontId="11" fillId="0" borderId="16" xfId="2" applyNumberFormat="1" applyFont="1" applyFill="1" applyBorder="1" applyAlignment="1">
      <alignment horizontal="center" vertical="center" wrapText="1"/>
    </xf>
    <xf numFmtId="0" fontId="14" fillId="0" borderId="0" xfId="1" applyFont="1">
      <alignment vertical="center"/>
    </xf>
    <xf numFmtId="0" fontId="15" fillId="0" borderId="0" xfId="1" applyFont="1">
      <alignment vertical="center"/>
    </xf>
    <xf numFmtId="0" fontId="14" fillId="0" borderId="0" xfId="1" applyFont="1" applyAlignment="1">
      <alignment vertical="center" wrapText="1"/>
    </xf>
    <xf numFmtId="0" fontId="15" fillId="0" borderId="0" xfId="1" applyFont="1" applyAlignment="1">
      <alignment vertical="center" wrapText="1"/>
    </xf>
    <xf numFmtId="40" fontId="13" fillId="0" borderId="25" xfId="0" applyNumberFormat="1" applyFont="1" applyFill="1" applyBorder="1" applyAlignment="1">
      <alignment horizontal="center" vertical="center"/>
    </xf>
    <xf numFmtId="40" fontId="13" fillId="0" borderId="26" xfId="0" applyNumberFormat="1" applyFont="1" applyFill="1" applyBorder="1" applyAlignment="1">
      <alignment horizontal="center" vertical="center"/>
    </xf>
    <xf numFmtId="38" fontId="17" fillId="2" borderId="27" xfId="2" applyNumberFormat="1" applyFont="1" applyFill="1" applyBorder="1" applyAlignment="1">
      <alignment horizontal="center" vertical="center"/>
    </xf>
    <xf numFmtId="38" fontId="17" fillId="2" borderId="9" xfId="2" applyNumberFormat="1" applyFont="1" applyFill="1" applyBorder="1" applyAlignment="1">
      <alignment horizontal="center" vertical="center"/>
    </xf>
    <xf numFmtId="38" fontId="17" fillId="2" borderId="1" xfId="2" applyNumberFormat="1" applyFont="1" applyFill="1" applyBorder="1" applyAlignment="1">
      <alignment horizontal="center" vertical="center"/>
    </xf>
    <xf numFmtId="38" fontId="17" fillId="2" borderId="4" xfId="2" applyNumberFormat="1" applyFont="1" applyFill="1" applyBorder="1" applyAlignment="1">
      <alignment horizontal="center" vertical="center"/>
    </xf>
    <xf numFmtId="38" fontId="17" fillId="2" borderId="3" xfId="2" applyNumberFormat="1" applyFont="1" applyFill="1" applyBorder="1" applyAlignment="1">
      <alignment horizontal="center" vertical="center"/>
    </xf>
    <xf numFmtId="38" fontId="17" fillId="2" borderId="6" xfId="2" applyNumberFormat="1" applyFont="1" applyFill="1" applyBorder="1" applyAlignment="1">
      <alignment horizontal="center" vertical="center"/>
    </xf>
    <xf numFmtId="38" fontId="12" fillId="0" borderId="13" xfId="2" applyNumberFormat="1" applyFont="1" applyFill="1" applyBorder="1" applyAlignment="1">
      <alignment horizontal="center" vertical="center" shrinkToFit="1"/>
    </xf>
    <xf numFmtId="38" fontId="12" fillId="0" borderId="14" xfId="2" applyNumberFormat="1" applyFont="1" applyFill="1" applyBorder="1" applyAlignment="1">
      <alignment horizontal="center" vertical="center" shrinkToFit="1"/>
    </xf>
    <xf numFmtId="38" fontId="12" fillId="0" borderId="12" xfId="2" applyNumberFormat="1" applyFont="1" applyFill="1" applyBorder="1" applyAlignment="1">
      <alignment horizontal="center" vertical="center" shrinkToFit="1"/>
    </xf>
    <xf numFmtId="38" fontId="12" fillId="0" borderId="12" xfId="2" applyNumberFormat="1" applyFont="1" applyFill="1" applyBorder="1" applyAlignment="1">
      <alignment horizontal="center" vertical="center" wrapText="1" shrinkToFit="1"/>
    </xf>
    <xf numFmtId="38" fontId="12" fillId="0" borderId="17" xfId="2" applyNumberFormat="1" applyFont="1" applyFill="1" applyBorder="1" applyAlignment="1">
      <alignment horizontal="center" vertical="center" shrinkToFit="1"/>
    </xf>
    <xf numFmtId="38" fontId="12" fillId="0" borderId="18" xfId="2" applyNumberFormat="1" applyFont="1" applyFill="1" applyBorder="1" applyAlignment="1">
      <alignment horizontal="center" vertical="center" shrinkToFit="1"/>
    </xf>
    <xf numFmtId="38" fontId="12" fillId="0" borderId="19" xfId="2" applyNumberFormat="1" applyFont="1" applyFill="1" applyBorder="1" applyAlignment="1">
      <alignment horizontal="center" vertical="center" shrinkToFit="1"/>
    </xf>
    <xf numFmtId="38" fontId="10" fillId="0" borderId="15" xfId="2" applyNumberFormat="1" applyFont="1" applyBorder="1" applyAlignment="1">
      <alignment horizontal="right" vertical="center" indent="1"/>
    </xf>
    <xf numFmtId="0" fontId="16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38" fontId="8" fillId="0" borderId="15" xfId="2" applyNumberFormat="1" applyFont="1" applyBorder="1" applyAlignment="1">
      <alignment horizontal="left" vertical="center"/>
    </xf>
    <xf numFmtId="38" fontId="11" fillId="0" borderId="22" xfId="2" applyNumberFormat="1" applyFont="1" applyFill="1" applyBorder="1" applyAlignment="1">
      <alignment horizontal="center" vertical="center" wrapText="1"/>
    </xf>
    <xf numFmtId="38" fontId="11" fillId="0" borderId="23" xfId="2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_Sheet1" xfId="2" xr:uid="{00000000-0005-0000-0000-000001000000}"/>
    <cellStyle name="표준_응시자현황(2012초등임용시험)" xfId="1" xr:uid="{00000000-0005-0000-0000-000002000000}"/>
  </cellStyles>
  <dxfs count="0"/>
  <tableStyles count="0" defaultTableStyle="TableStyleMedium9" defaultPivotStyle="PivotStyleLight16"/>
  <colors>
    <mruColors>
      <color rgb="FFFED8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view="pageBreakPreview" zoomScaleNormal="100" zoomScaleSheetLayoutView="100" workbookViewId="0">
      <selection activeCell="I10" sqref="I10"/>
    </sheetView>
  </sheetViews>
  <sheetFormatPr defaultRowHeight="13.5"/>
  <cols>
    <col min="1" max="1" width="12" style="1" customWidth="1"/>
    <col min="2" max="2" width="14.109375" style="1" customWidth="1"/>
    <col min="3" max="5" width="18" style="1" customWidth="1"/>
    <col min="6" max="16384" width="8.88671875" style="1"/>
  </cols>
  <sheetData>
    <row r="1" spans="1:6" ht="34.5" customHeight="1"/>
    <row r="2" spans="1:6" s="31" customFormat="1" ht="24.75" customHeight="1">
      <c r="A2" s="51" t="s">
        <v>16</v>
      </c>
      <c r="B2" s="51"/>
      <c r="C2" s="51"/>
      <c r="D2" s="51"/>
      <c r="E2" s="51"/>
      <c r="F2" s="33"/>
    </row>
    <row r="3" spans="1:6" s="32" customFormat="1" ht="30" customHeight="1">
      <c r="A3" s="52" t="s">
        <v>12</v>
      </c>
      <c r="B3" s="52"/>
      <c r="C3" s="52"/>
      <c r="D3" s="52"/>
      <c r="E3" s="52"/>
      <c r="F3" s="34"/>
    </row>
    <row r="4" spans="1:6" s="2" customFormat="1" ht="30" customHeight="1">
      <c r="A4" s="4"/>
      <c r="B4" s="4"/>
      <c r="C4" s="4"/>
      <c r="D4" s="4"/>
      <c r="E4" s="4"/>
      <c r="F4" s="3"/>
    </row>
    <row r="5" spans="1:6" s="6" customFormat="1" ht="39" customHeight="1" thickBot="1">
      <c r="A5" s="53" t="s">
        <v>8</v>
      </c>
      <c r="B5" s="53"/>
      <c r="C5" s="5"/>
      <c r="D5" s="50"/>
      <c r="E5" s="50"/>
    </row>
    <row r="6" spans="1:6" s="6" customFormat="1" ht="37.5" customHeight="1" thickBot="1">
      <c r="A6" s="54" t="s">
        <v>7</v>
      </c>
      <c r="B6" s="55"/>
      <c r="C6" s="7" t="s">
        <v>6</v>
      </c>
      <c r="D6" s="8" t="s">
        <v>13</v>
      </c>
      <c r="E6" s="9" t="s">
        <v>14</v>
      </c>
    </row>
    <row r="7" spans="1:6" s="13" customFormat="1" ht="37.5" customHeight="1" thickTop="1">
      <c r="A7" s="43" t="s">
        <v>5</v>
      </c>
      <c r="B7" s="10" t="s">
        <v>3</v>
      </c>
      <c r="C7" s="37">
        <v>24</v>
      </c>
      <c r="D7" s="11">
        <v>663</v>
      </c>
      <c r="E7" s="12">
        <f t="shared" ref="E7:E13" si="0">D7/C7</f>
        <v>27.625</v>
      </c>
    </row>
    <row r="8" spans="1:6" s="13" customFormat="1" ht="37.5" customHeight="1">
      <c r="A8" s="43"/>
      <c r="B8" s="10" t="s">
        <v>2</v>
      </c>
      <c r="C8" s="38">
        <v>2</v>
      </c>
      <c r="D8" s="14">
        <v>3</v>
      </c>
      <c r="E8" s="15">
        <f t="shared" si="0"/>
        <v>1.5</v>
      </c>
    </row>
    <row r="9" spans="1:6" s="13" customFormat="1" ht="37.5" customHeight="1" thickBot="1">
      <c r="A9" s="44"/>
      <c r="B9" s="16" t="s">
        <v>1</v>
      </c>
      <c r="C9" s="39">
        <f>SUM(C7:C8)</f>
        <v>26</v>
      </c>
      <c r="D9" s="18">
        <f>SUM(D7:D8)</f>
        <v>666</v>
      </c>
      <c r="E9" s="19" t="s">
        <v>15</v>
      </c>
    </row>
    <row r="10" spans="1:6" s="13" customFormat="1" ht="37.5" customHeight="1">
      <c r="A10" s="45" t="s">
        <v>4</v>
      </c>
      <c r="B10" s="10" t="s">
        <v>3</v>
      </c>
      <c r="C10" s="38">
        <v>56</v>
      </c>
      <c r="D10" s="20">
        <v>126</v>
      </c>
      <c r="E10" s="21">
        <f t="shared" si="0"/>
        <v>2.25</v>
      </c>
    </row>
    <row r="11" spans="1:6" s="13" customFormat="1" ht="37.5" customHeight="1">
      <c r="A11" s="43"/>
      <c r="B11" s="22" t="s">
        <v>2</v>
      </c>
      <c r="C11" s="40">
        <v>5</v>
      </c>
      <c r="D11" s="20">
        <v>4</v>
      </c>
      <c r="E11" s="23">
        <f t="shared" si="0"/>
        <v>0.8</v>
      </c>
    </row>
    <row r="12" spans="1:6" s="13" customFormat="1" ht="37.5" customHeight="1" thickBot="1">
      <c r="A12" s="44"/>
      <c r="B12" s="16" t="s">
        <v>1</v>
      </c>
      <c r="C12" s="41">
        <f>SUM(C10:C11)</f>
        <v>61</v>
      </c>
      <c r="D12" s="24">
        <f>SUM(D10:D11)</f>
        <v>130</v>
      </c>
      <c r="E12" s="19" t="s">
        <v>15</v>
      </c>
    </row>
    <row r="13" spans="1:6" s="13" customFormat="1" ht="37.5" customHeight="1">
      <c r="A13" s="46" t="s">
        <v>10</v>
      </c>
      <c r="B13" s="10" t="s">
        <v>9</v>
      </c>
      <c r="C13" s="38">
        <v>8</v>
      </c>
      <c r="D13" s="20">
        <v>35</v>
      </c>
      <c r="E13" s="35">
        <f t="shared" si="0"/>
        <v>4.375</v>
      </c>
    </row>
    <row r="14" spans="1:6" s="13" customFormat="1" ht="37.5" customHeight="1">
      <c r="A14" s="43"/>
      <c r="B14" s="26" t="s">
        <v>2</v>
      </c>
      <c r="C14" s="42">
        <v>1</v>
      </c>
      <c r="D14" s="27"/>
      <c r="E14" s="23"/>
    </row>
    <row r="15" spans="1:6" s="13" customFormat="1" ht="37.5" customHeight="1" thickBot="1">
      <c r="A15" s="44"/>
      <c r="B15" s="16" t="s">
        <v>1</v>
      </c>
      <c r="C15" s="41">
        <f>SUM(C13:C14)</f>
        <v>9</v>
      </c>
      <c r="D15" s="24">
        <f>SUM(D13:D14)</f>
        <v>35</v>
      </c>
      <c r="E15" s="19" t="s">
        <v>15</v>
      </c>
    </row>
    <row r="16" spans="1:6" s="13" customFormat="1" ht="37.5" customHeight="1">
      <c r="A16" s="46" t="s">
        <v>11</v>
      </c>
      <c r="B16" s="10" t="s">
        <v>3</v>
      </c>
      <c r="C16" s="38">
        <v>12</v>
      </c>
      <c r="D16" s="20">
        <v>52</v>
      </c>
      <c r="E16" s="25">
        <f t="shared" ref="E16" si="1">D16/C16</f>
        <v>4.333333333333333</v>
      </c>
    </row>
    <row r="17" spans="1:5" s="13" customFormat="1" ht="37.5" customHeight="1">
      <c r="A17" s="43"/>
      <c r="B17" s="26" t="s">
        <v>2</v>
      </c>
      <c r="C17" s="42">
        <v>1</v>
      </c>
      <c r="D17" s="27"/>
      <c r="E17" s="23"/>
    </row>
    <row r="18" spans="1:5" s="13" customFormat="1" ht="37.5" customHeight="1" thickBot="1">
      <c r="A18" s="44"/>
      <c r="B18" s="16" t="s">
        <v>1</v>
      </c>
      <c r="C18" s="41">
        <f>SUM(C16:C17)</f>
        <v>13</v>
      </c>
      <c r="D18" s="24">
        <f>SUM(D16:D17)</f>
        <v>52</v>
      </c>
      <c r="E18" s="19" t="s">
        <v>15</v>
      </c>
    </row>
    <row r="19" spans="1:5" s="13" customFormat="1" ht="37.5" customHeight="1">
      <c r="A19" s="47" t="s">
        <v>0</v>
      </c>
      <c r="B19" s="10" t="s">
        <v>3</v>
      </c>
      <c r="C19" s="28">
        <f>SUM(C7,C10,C13,C16)</f>
        <v>100</v>
      </c>
      <c r="D19" s="28">
        <f>SUM(D7,D10,D13,D16)</f>
        <v>876</v>
      </c>
      <c r="E19" s="35"/>
    </row>
    <row r="20" spans="1:5" s="13" customFormat="1" ht="37.5" customHeight="1">
      <c r="A20" s="48"/>
      <c r="B20" s="26" t="s">
        <v>2</v>
      </c>
      <c r="C20" s="29">
        <f>SUM(C8,C11,C14,C17)</f>
        <v>9</v>
      </c>
      <c r="D20" s="29">
        <f>SUM(D8,D11,D14,D17)</f>
        <v>7</v>
      </c>
      <c r="E20" s="23"/>
    </row>
    <row r="21" spans="1:5" s="13" customFormat="1" ht="37.5" customHeight="1" thickBot="1">
      <c r="A21" s="49"/>
      <c r="B21" s="16" t="s">
        <v>1</v>
      </c>
      <c r="C21" s="17">
        <f>SUM(C19:C20)</f>
        <v>109</v>
      </c>
      <c r="D21" s="30">
        <f>SUM(D19:D20)</f>
        <v>883</v>
      </c>
      <c r="E21" s="36"/>
    </row>
    <row r="22" spans="1:5" s="6" customFormat="1" ht="16.5"/>
    <row r="23" spans="1:5" s="6" customFormat="1" ht="16.5"/>
  </sheetData>
  <mergeCells count="10">
    <mergeCell ref="D5:E5"/>
    <mergeCell ref="A2:E2"/>
    <mergeCell ref="A3:E3"/>
    <mergeCell ref="A5:B5"/>
    <mergeCell ref="A6:B6"/>
    <mergeCell ref="A7:A9"/>
    <mergeCell ref="A10:A12"/>
    <mergeCell ref="A13:A15"/>
    <mergeCell ref="A16:A18"/>
    <mergeCell ref="A19:A21"/>
  </mergeCells>
  <phoneticPr fontId="2" type="noConversion"/>
  <printOptions horizontalCentered="1"/>
  <pageMargins left="0.39370078740157483" right="0.39370078740157483" top="0.39370078740157483" bottom="0.39370078740157483" header="0.39370078740157483" footer="0.3937007874015748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접수현황</vt:lpstr>
      <vt:lpstr>접수현황!Print_Area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2021-10-12T04:45:07Z</cp:lastPrinted>
  <dcterms:created xsi:type="dcterms:W3CDTF">2012-10-15T09:16:10Z</dcterms:created>
  <dcterms:modified xsi:type="dcterms:W3CDTF">2021-10-12T09:46:25Z</dcterms:modified>
</cp:coreProperties>
</file>