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 임용시험\응시원서 접수현황\"/>
    </mc:Choice>
  </mc:AlternateContent>
  <bookViews>
    <workbookView xWindow="-1425" yWindow="-285" windowWidth="15480" windowHeight="8640" tabRatio="726" firstSheet="1" activeTab="1"/>
  </bookViews>
  <sheets>
    <sheet name="results" sheetId="3" state="veryHidden" r:id="rId1"/>
    <sheet name="원서접수현황-(최종-탑재용)" sheetId="2" r:id="rId2"/>
  </sheets>
  <definedNames>
    <definedName name="_xlnm.Print_Area" localSheetId="1">'원서접수현황-(최종-탑재용)'!#REF!</definedName>
  </definedNames>
  <calcPr calcId="162913"/>
</workbook>
</file>

<file path=xl/calcChain.xml><?xml version="1.0" encoding="utf-8"?>
<calcChain xmlns="http://schemas.openxmlformats.org/spreadsheetml/2006/main">
  <c r="G25" i="2" l="1"/>
  <c r="F25" i="2"/>
  <c r="J22" i="2"/>
  <c r="H22" i="2"/>
  <c r="I17" i="2"/>
  <c r="G17" i="2"/>
  <c r="I15" i="2"/>
  <c r="G15" i="2"/>
  <c r="I13" i="2"/>
  <c r="G13" i="2"/>
  <c r="I8" i="2"/>
  <c r="G8" i="2"/>
</calcChain>
</file>

<file path=xl/sharedStrings.xml><?xml version="1.0" encoding="utf-8"?>
<sst xmlns="http://schemas.openxmlformats.org/spreadsheetml/2006/main" count="34" uniqueCount="24">
  <si>
    <t>구 분</t>
  </si>
  <si>
    <t>일반</t>
    <phoneticPr fontId="1" type="noConversion"/>
  </si>
  <si>
    <t>장애</t>
    <phoneticPr fontId="1" type="noConversion"/>
  </si>
  <si>
    <t>공립학교
합  계</t>
    <phoneticPr fontId="1" type="noConversion"/>
  </si>
  <si>
    <t>사립 초등학교
(여도초)</t>
    <phoneticPr fontId="1" type="noConversion"/>
  </si>
  <si>
    <t>전라남도교육청</t>
    <phoneticPr fontId="1" type="noConversion"/>
  </si>
  <si>
    <t>선발인원</t>
    <phoneticPr fontId="1" type="noConversion"/>
  </si>
  <si>
    <t>접수현황</t>
    <phoneticPr fontId="1" type="noConversion"/>
  </si>
  <si>
    <t>계</t>
    <phoneticPr fontId="1" type="noConversion"/>
  </si>
  <si>
    <t>경쟁률</t>
    <phoneticPr fontId="1" type="noConversion"/>
  </si>
  <si>
    <t xml:space="preserve"> 공립 유치원
 교사</t>
    <phoneticPr fontId="1" type="noConversion"/>
  </si>
  <si>
    <t>소계</t>
    <phoneticPr fontId="1" type="noConversion"/>
  </si>
  <si>
    <t>공립 초등학교
교사</t>
    <phoneticPr fontId="1" type="noConversion"/>
  </si>
  <si>
    <t>장애</t>
    <phoneticPr fontId="1" type="noConversion"/>
  </si>
  <si>
    <t>시.군I</t>
    <phoneticPr fontId="1" type="noConversion"/>
  </si>
  <si>
    <t>시.군II</t>
    <phoneticPr fontId="1" type="noConversion"/>
  </si>
  <si>
    <t>소계</t>
    <phoneticPr fontId="1" type="noConversion"/>
  </si>
  <si>
    <t>공립 특수
(유치원)교사</t>
    <phoneticPr fontId="1" type="noConversion"/>
  </si>
  <si>
    <t>일반</t>
    <phoneticPr fontId="1" type="noConversion"/>
  </si>
  <si>
    <t>공립 특수
(초등)교사</t>
    <phoneticPr fontId="1" type="noConversion"/>
  </si>
  <si>
    <t>합계</t>
    <phoneticPr fontId="1" type="noConversion"/>
  </si>
  <si>
    <t>사립 특수학교
(목포인성학교)</t>
    <phoneticPr fontId="1" type="noConversion"/>
  </si>
  <si>
    <t>※ 상기 원서접수 현황은 수험생 편의를 위해 제공하는 자료로 분야별  접수(지원)인원은
    최종 접수자 집계시 변동될 수 있습니다.</t>
    <phoneticPr fontId="1" type="noConversion"/>
  </si>
  <si>
    <t>2024학년도 유·초·특(유·초)교사 임용시험 원서접수 현황[최종]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</si>
</sst>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 : 1&quot;"/>
    <numFmt numFmtId="177" formatCode="0.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b/>
      <sz val="11"/>
      <name val="돋움"/>
      <family val="3"/>
      <charset val="129"/>
    </font>
    <font>
      <sz val="20"/>
      <name val="HY헤드라인M"/>
      <family val="1"/>
      <charset val="129"/>
    </font>
    <font>
      <b/>
      <sz val="15"/>
      <name val="굴림"/>
      <family val="3"/>
      <charset val="129"/>
    </font>
    <font>
      <sz val="15"/>
      <name val="굴림"/>
      <family val="3"/>
      <charset val="129"/>
    </font>
    <font>
      <sz val="14"/>
      <color rgb="FF0000FF"/>
      <name val="돋움"/>
      <family val="3"/>
      <charset val="129"/>
    </font>
    <font>
      <sz val="15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5" fillId="0" borderId="3" xfId="0" applyFont="1" applyBorder="1" applyAlignment="1" applyProtection="1">
      <alignment horizontal="center" vertical="center" wrapText="1"/>
      <protection locked="0"/>
    </xf>
    <xf numFmtId="3" fontId="6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shrinkToFit="1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25" xfId="0" applyFont="1" applyBorder="1" applyAlignment="1" applyProtection="1">
      <alignment horizontal="center" vertical="center" wrapText="1"/>
      <protection locked="0"/>
    </xf>
    <xf numFmtId="176" fontId="6" fillId="0" borderId="27" xfId="0" applyNumberFormat="1" applyFont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3" fontId="6" fillId="4" borderId="17" xfId="0" applyNumberFormat="1" applyFont="1" applyFill="1" applyBorder="1" applyAlignment="1" applyProtection="1">
      <alignment horizontal="center" vertical="center" wrapText="1"/>
      <protection locked="0"/>
    </xf>
    <xf numFmtId="176" fontId="6" fillId="4" borderId="26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6" fillId="4" borderId="27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33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34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35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7" xfId="0" applyNumberFormat="1" applyFont="1" applyBorder="1" applyAlignment="1" applyProtection="1">
      <alignment horizontal="center" vertical="center" wrapText="1"/>
      <protection locked="0"/>
    </xf>
    <xf numFmtId="3" fontId="8" fillId="0" borderId="32" xfId="0" applyNumberFormat="1" applyFont="1" applyBorder="1" applyAlignment="1" applyProtection="1">
      <alignment horizontal="center" vertical="center" wrapText="1"/>
      <protection locked="0"/>
    </xf>
    <xf numFmtId="176" fontId="6" fillId="0" borderId="26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3" fontId="6" fillId="0" borderId="37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8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39" xfId="0" applyNumberFormat="1" applyFont="1" applyBorder="1" applyAlignment="1" applyProtection="1">
      <alignment horizontal="center" vertical="center" wrapText="1"/>
      <protection locked="0"/>
    </xf>
    <xf numFmtId="3" fontId="6" fillId="0" borderId="38" xfId="0" applyNumberFormat="1" applyFont="1" applyBorder="1" applyAlignment="1" applyProtection="1">
      <alignment horizontal="center" vertical="center" wrapText="1"/>
      <protection locked="0"/>
    </xf>
    <xf numFmtId="176" fontId="6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40" xfId="0" applyFont="1" applyBorder="1" applyAlignment="1" applyProtection="1">
      <alignment horizontal="center" vertical="center" wrapText="1"/>
      <protection locked="0"/>
    </xf>
    <xf numFmtId="3" fontId="6" fillId="2" borderId="37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38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3" fontId="6" fillId="6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6" xfId="0" applyNumberFormat="1" applyFont="1" applyFill="1" applyBorder="1" applyAlignment="1" applyProtection="1">
      <alignment horizontal="center" vertical="center" wrapText="1"/>
      <protection locked="0"/>
    </xf>
    <xf numFmtId="176" fontId="6" fillId="6" borderId="27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0" xfId="0" applyFont="1" applyFill="1" applyBorder="1" applyAlignment="1" applyProtection="1">
      <alignment horizontal="center" vertical="center" wrapText="1"/>
      <protection locked="0"/>
    </xf>
    <xf numFmtId="0" fontId="5" fillId="6" borderId="28" xfId="0" applyFont="1" applyFill="1" applyBorder="1" applyAlignment="1" applyProtection="1">
      <alignment horizontal="center" vertical="center" wrapText="1"/>
      <protection locked="0"/>
    </xf>
    <xf numFmtId="3" fontId="6" fillId="6" borderId="29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0" xfId="0" applyNumberFormat="1" applyFont="1" applyFill="1" applyBorder="1" applyAlignment="1" applyProtection="1">
      <alignment horizontal="center" vertical="center" wrapText="1"/>
      <protection locked="0"/>
    </xf>
    <xf numFmtId="176" fontId="6" fillId="6" borderId="31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9" xfId="0" applyFont="1" applyFill="1" applyBorder="1" applyAlignment="1" applyProtection="1">
      <alignment horizontal="center" vertical="center" wrapText="1"/>
      <protection locked="0"/>
    </xf>
    <xf numFmtId="3" fontId="6" fillId="6" borderId="33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4" xfId="0" applyNumberFormat="1" applyFont="1" applyFill="1" applyBorder="1" applyAlignment="1" applyProtection="1">
      <alignment horizontal="center" vertical="center" wrapText="1"/>
      <protection locked="0"/>
    </xf>
    <xf numFmtId="176" fontId="6" fillId="6" borderId="3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5" fillId="5" borderId="16" xfId="0" applyFont="1" applyFill="1" applyBorder="1" applyAlignment="1" applyProtection="1">
      <alignment horizontal="center" vertical="center" wrapText="1"/>
      <protection locked="0"/>
    </xf>
    <xf numFmtId="0" fontId="5" fillId="5" borderId="17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>
      <alignment horizontal="right" vertical="center"/>
    </xf>
    <xf numFmtId="0" fontId="3" fillId="0" borderId="19" xfId="0" applyFont="1" applyBorder="1" applyAlignment="1"/>
    <xf numFmtId="0" fontId="5" fillId="5" borderId="23" xfId="0" applyFont="1" applyFill="1" applyBorder="1" applyAlignment="1" applyProtection="1">
      <alignment horizontal="center" vertical="center" wrapText="1"/>
      <protection locked="0"/>
    </xf>
    <xf numFmtId="0" fontId="5" fillId="5" borderId="21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3" borderId="25" xfId="0" applyFont="1" applyFill="1" applyBorder="1" applyAlignment="1" applyProtection="1">
      <alignment horizontal="center" vertical="center" wrapText="1"/>
      <protection locked="0"/>
    </xf>
    <xf numFmtId="0" fontId="5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24" xfId="0" applyFont="1" applyFill="1" applyBorder="1" applyAlignment="1" applyProtection="1">
      <alignment horizontal="center" vertical="center" wrapText="1"/>
      <protection locked="0"/>
    </xf>
    <xf numFmtId="0" fontId="5" fillId="0" borderId="36" xfId="0" applyFont="1" applyFill="1" applyBorder="1" applyAlignment="1" applyProtection="1">
      <alignment horizontal="center" vertical="center" wrapText="1"/>
      <protection locked="0"/>
    </xf>
    <xf numFmtId="0" fontId="5" fillId="0" borderId="27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85" zoomScaleNormal="85" zoomScaleSheetLayoutView="100" workbookViewId="0">
      <selection sqref="A1:E1"/>
    </sheetView>
  </sheetViews>
  <sheetFormatPr defaultRowHeight="13.5" x14ac:dyDescent="0.15"/>
  <cols>
    <col min="1" max="1" width="17.33203125" customWidth="1"/>
    <col min="2" max="2" width="15.44140625" customWidth="1"/>
    <col min="3" max="3" width="16.44140625" customWidth="1"/>
    <col min="4" max="4" width="19" customWidth="1"/>
    <col min="5" max="5" width="20.109375" customWidth="1"/>
    <col min="6" max="6" width="0" hidden="1" customWidth="1"/>
    <col min="7" max="7" width="10.109375" style="25" hidden="1" customWidth="1"/>
    <col min="8" max="8" width="0" style="25" hidden="1" customWidth="1"/>
    <col min="9" max="9" width="0" hidden="1" customWidth="1"/>
    <col min="10" max="10" width="0" style="25" hidden="1" customWidth="1"/>
    <col min="11" max="12" width="0" hidden="1" customWidth="1"/>
    <col min="13" max="13" width="7" customWidth="1"/>
    <col min="14" max="14" width="5.6640625" customWidth="1"/>
  </cols>
  <sheetData>
    <row r="1" spans="1:10" ht="34.5" customHeight="1" x14ac:dyDescent="0.15">
      <c r="A1" s="56" t="s">
        <v>23</v>
      </c>
      <c r="B1" s="56"/>
      <c r="C1" s="56"/>
      <c r="D1" s="56"/>
      <c r="E1" s="56"/>
    </row>
    <row r="2" spans="1:10" ht="13.5" customHeight="1" x14ac:dyDescent="0.15">
      <c r="A2" s="9"/>
      <c r="B2" s="9"/>
      <c r="C2" s="9"/>
      <c r="D2" s="9"/>
      <c r="E2" s="9"/>
    </row>
    <row r="3" spans="1:10" ht="19.5" thickBot="1" x14ac:dyDescent="0.2">
      <c r="A3" s="55" t="s">
        <v>5</v>
      </c>
      <c r="B3" s="55"/>
      <c r="C3" s="65"/>
      <c r="D3" s="65"/>
      <c r="E3" s="66"/>
    </row>
    <row r="4" spans="1:10" ht="22.5" customHeight="1" x14ac:dyDescent="0.15">
      <c r="A4" s="57" t="s">
        <v>0</v>
      </c>
      <c r="B4" s="58"/>
      <c r="C4" s="61" t="s">
        <v>6</v>
      </c>
      <c r="D4" s="67" t="s">
        <v>7</v>
      </c>
      <c r="E4" s="68"/>
    </row>
    <row r="5" spans="1:10" ht="22.5" customHeight="1" thickBot="1" x14ac:dyDescent="0.2">
      <c r="A5" s="59"/>
      <c r="B5" s="60"/>
      <c r="C5" s="62"/>
      <c r="D5" s="37" t="s">
        <v>8</v>
      </c>
      <c r="E5" s="38" t="s">
        <v>9</v>
      </c>
    </row>
    <row r="6" spans="1:10" ht="23.25" customHeight="1" thickTop="1" x14ac:dyDescent="0.15">
      <c r="A6" s="63" t="s">
        <v>10</v>
      </c>
      <c r="B6" s="1" t="s">
        <v>1</v>
      </c>
      <c r="C6" s="2">
        <v>20</v>
      </c>
      <c r="D6" s="52">
        <v>423</v>
      </c>
      <c r="E6" s="12">
        <v>21.15</v>
      </c>
    </row>
    <row r="7" spans="1:10" ht="23.25" customHeight="1" x14ac:dyDescent="0.15">
      <c r="A7" s="64"/>
      <c r="B7" s="3" t="s">
        <v>2</v>
      </c>
      <c r="C7" s="2">
        <v>2</v>
      </c>
      <c r="D7" s="52">
        <v>1</v>
      </c>
      <c r="E7" s="12">
        <v>0.5</v>
      </c>
    </row>
    <row r="8" spans="1:10" ht="23.25" customHeight="1" x14ac:dyDescent="0.15">
      <c r="A8" s="64"/>
      <c r="B8" s="39" t="s">
        <v>11</v>
      </c>
      <c r="C8" s="40">
        <v>22</v>
      </c>
      <c r="D8" s="41">
        <v>424</v>
      </c>
      <c r="E8" s="42">
        <v>19.272727272727273</v>
      </c>
      <c r="G8" s="26">
        <f>D8/32</f>
        <v>13.25</v>
      </c>
      <c r="H8" s="25">
        <v>18</v>
      </c>
      <c r="I8" s="26">
        <f>D8/35</f>
        <v>12.114285714285714</v>
      </c>
      <c r="J8" s="25">
        <v>16</v>
      </c>
    </row>
    <row r="9" spans="1:10" ht="23.25" customHeight="1" x14ac:dyDescent="0.15">
      <c r="A9" s="69" t="s">
        <v>12</v>
      </c>
      <c r="B9" s="3" t="s">
        <v>1</v>
      </c>
      <c r="C9" s="2">
        <v>122</v>
      </c>
      <c r="D9" s="52">
        <v>275</v>
      </c>
      <c r="E9" s="12">
        <v>2.2540983606557377</v>
      </c>
    </row>
    <row r="10" spans="1:10" ht="23.25" customHeight="1" x14ac:dyDescent="0.15">
      <c r="A10" s="70"/>
      <c r="B10" s="3" t="s">
        <v>13</v>
      </c>
      <c r="C10" s="2">
        <v>12</v>
      </c>
      <c r="D10" s="8">
        <v>7</v>
      </c>
      <c r="E10" s="12">
        <v>0.58333333333333337</v>
      </c>
    </row>
    <row r="11" spans="1:10" ht="23.25" customHeight="1" x14ac:dyDescent="0.15">
      <c r="A11" s="70"/>
      <c r="B11" s="3" t="s">
        <v>14</v>
      </c>
      <c r="C11" s="2">
        <v>8</v>
      </c>
      <c r="D11" s="52">
        <v>30</v>
      </c>
      <c r="E11" s="12">
        <v>3.75</v>
      </c>
    </row>
    <row r="12" spans="1:10" ht="23.25" customHeight="1" x14ac:dyDescent="0.15">
      <c r="A12" s="70"/>
      <c r="B12" s="3" t="s">
        <v>15</v>
      </c>
      <c r="C12" s="2">
        <v>8</v>
      </c>
      <c r="D12" s="52">
        <v>23</v>
      </c>
      <c r="E12" s="12">
        <v>2.875</v>
      </c>
    </row>
    <row r="13" spans="1:10" ht="23.25" customHeight="1" x14ac:dyDescent="0.15">
      <c r="A13" s="63"/>
      <c r="B13" s="39" t="s">
        <v>16</v>
      </c>
      <c r="C13" s="40">
        <v>150</v>
      </c>
      <c r="D13" s="41">
        <v>335</v>
      </c>
      <c r="E13" s="42">
        <v>2.2333333333333334</v>
      </c>
      <c r="G13" s="26">
        <f>D13/32</f>
        <v>10.46875</v>
      </c>
      <c r="H13" s="25">
        <v>14</v>
      </c>
      <c r="I13" s="26">
        <f>D13/35</f>
        <v>9.5714285714285712</v>
      </c>
      <c r="J13" s="25">
        <v>13</v>
      </c>
    </row>
    <row r="14" spans="1:10" ht="23.25" customHeight="1" x14ac:dyDescent="0.15">
      <c r="A14" s="64" t="s">
        <v>17</v>
      </c>
      <c r="B14" s="3" t="s">
        <v>18</v>
      </c>
      <c r="C14" s="2">
        <v>5</v>
      </c>
      <c r="D14" s="52">
        <v>20</v>
      </c>
      <c r="E14" s="12">
        <v>4</v>
      </c>
    </row>
    <row r="15" spans="1:10" ht="23.25" customHeight="1" x14ac:dyDescent="0.15">
      <c r="A15" s="69"/>
      <c r="B15" s="43" t="s">
        <v>11</v>
      </c>
      <c r="C15" s="40">
        <v>5</v>
      </c>
      <c r="D15" s="41">
        <v>20</v>
      </c>
      <c r="E15" s="42">
        <v>4</v>
      </c>
      <c r="G15" s="25">
        <f>D15/32</f>
        <v>0.625</v>
      </c>
      <c r="H15" s="25">
        <v>1</v>
      </c>
      <c r="I15" s="26">
        <f>D15/35</f>
        <v>0.5714285714285714</v>
      </c>
      <c r="J15" s="25">
        <v>1</v>
      </c>
    </row>
    <row r="16" spans="1:10" ht="23.25" customHeight="1" x14ac:dyDescent="0.15">
      <c r="A16" s="69" t="s">
        <v>19</v>
      </c>
      <c r="B16" s="4" t="s">
        <v>1</v>
      </c>
      <c r="C16" s="2">
        <v>4</v>
      </c>
      <c r="D16" s="52">
        <v>38</v>
      </c>
      <c r="E16" s="12">
        <v>9.5</v>
      </c>
    </row>
    <row r="17" spans="1:10" ht="23.25" customHeight="1" thickBot="1" x14ac:dyDescent="0.2">
      <c r="A17" s="70"/>
      <c r="B17" s="44" t="s">
        <v>11</v>
      </c>
      <c r="C17" s="45">
        <v>4</v>
      </c>
      <c r="D17" s="46">
        <v>38</v>
      </c>
      <c r="E17" s="47">
        <v>9.5</v>
      </c>
      <c r="G17" s="25">
        <f>D17/32</f>
        <v>1.1875</v>
      </c>
      <c r="H17" s="25">
        <v>3</v>
      </c>
      <c r="I17" s="26">
        <f>D17/35</f>
        <v>1.0857142857142856</v>
      </c>
      <c r="J17" s="25">
        <v>3</v>
      </c>
    </row>
    <row r="18" spans="1:10" ht="23.25" customHeight="1" x14ac:dyDescent="0.15">
      <c r="A18" s="71" t="s">
        <v>3</v>
      </c>
      <c r="B18" s="13" t="s">
        <v>18</v>
      </c>
      <c r="C18" s="14">
        <v>151</v>
      </c>
      <c r="D18" s="53">
        <v>756</v>
      </c>
      <c r="E18" s="15">
        <v>5.0066225165562912</v>
      </c>
    </row>
    <row r="19" spans="1:10" ht="23.25" customHeight="1" x14ac:dyDescent="0.15">
      <c r="A19" s="72"/>
      <c r="B19" s="5" t="s">
        <v>13</v>
      </c>
      <c r="C19" s="16">
        <v>14</v>
      </c>
      <c r="D19" s="52">
        <v>8</v>
      </c>
      <c r="E19" s="18">
        <v>0.5714285714285714</v>
      </c>
    </row>
    <row r="20" spans="1:10" ht="23.25" customHeight="1" x14ac:dyDescent="0.15">
      <c r="A20" s="72"/>
      <c r="B20" s="6" t="s">
        <v>14</v>
      </c>
      <c r="C20" s="16">
        <v>8</v>
      </c>
      <c r="D20" s="17">
        <v>30</v>
      </c>
      <c r="E20" s="18">
        <v>3.75</v>
      </c>
    </row>
    <row r="21" spans="1:10" ht="23.25" customHeight="1" x14ac:dyDescent="0.15">
      <c r="A21" s="72"/>
      <c r="B21" s="6" t="s">
        <v>15</v>
      </c>
      <c r="C21" s="16">
        <v>8</v>
      </c>
      <c r="D21" s="17">
        <v>23</v>
      </c>
      <c r="E21" s="18">
        <v>2.875</v>
      </c>
    </row>
    <row r="22" spans="1:10" ht="23.25" customHeight="1" thickBot="1" x14ac:dyDescent="0.2">
      <c r="A22" s="73"/>
      <c r="B22" s="7" t="s">
        <v>20</v>
      </c>
      <c r="C22" s="19">
        <v>181</v>
      </c>
      <c r="D22" s="20">
        <v>817</v>
      </c>
      <c r="E22" s="21">
        <v>4.5138121546961329</v>
      </c>
      <c r="H22" s="25">
        <f>SUM(H4:H21)</f>
        <v>36</v>
      </c>
      <c r="J22" s="25">
        <f>SUM(J8:J21)</f>
        <v>33</v>
      </c>
    </row>
    <row r="23" spans="1:10" ht="38.25" customHeight="1" x14ac:dyDescent="0.15">
      <c r="A23" s="11" t="s">
        <v>4</v>
      </c>
      <c r="B23" s="74" t="s">
        <v>1</v>
      </c>
      <c r="C23" s="22">
        <v>3</v>
      </c>
      <c r="D23" s="23">
        <v>4</v>
      </c>
      <c r="E23" s="24">
        <v>1.3333333333333333</v>
      </c>
      <c r="F23" s="27">
        <v>2</v>
      </c>
      <c r="G23" s="28">
        <v>0</v>
      </c>
      <c r="H23" s="29">
        <v>0</v>
      </c>
      <c r="J23"/>
    </row>
    <row r="24" spans="1:10" ht="38.25" customHeight="1" x14ac:dyDescent="0.15">
      <c r="A24" s="10" t="s">
        <v>21</v>
      </c>
      <c r="B24" s="75"/>
      <c r="C24" s="30">
        <v>1</v>
      </c>
      <c r="D24" s="31">
        <v>5</v>
      </c>
      <c r="E24" s="32">
        <v>5</v>
      </c>
      <c r="F24" s="27"/>
      <c r="G24" s="28"/>
      <c r="H24" s="29"/>
      <c r="J24"/>
    </row>
    <row r="25" spans="1:10" ht="24.75" customHeight="1" thickBot="1" x14ac:dyDescent="0.2">
      <c r="A25" s="33"/>
      <c r="B25" s="48" t="s">
        <v>11</v>
      </c>
      <c r="C25" s="49">
        <v>4</v>
      </c>
      <c r="D25" s="50">
        <v>9</v>
      </c>
      <c r="E25" s="51">
        <v>2.25</v>
      </c>
      <c r="F25" s="34">
        <f>SUM(F23:F23)</f>
        <v>2</v>
      </c>
      <c r="G25" s="35">
        <f>SUM(G23:G23)</f>
        <v>0</v>
      </c>
      <c r="H25" s="36">
        <v>0</v>
      </c>
      <c r="J25"/>
    </row>
    <row r="26" spans="1:10" ht="38.25" customHeight="1" x14ac:dyDescent="0.15">
      <c r="A26" s="54" t="s">
        <v>22</v>
      </c>
      <c r="B26" s="54"/>
      <c r="C26" s="54"/>
      <c r="D26" s="54"/>
      <c r="E26" s="54"/>
    </row>
  </sheetData>
  <mergeCells count="13">
    <mergeCell ref="A26:E26"/>
    <mergeCell ref="A3:B3"/>
    <mergeCell ref="A1:E1"/>
    <mergeCell ref="A4:B5"/>
    <mergeCell ref="C4:C5"/>
    <mergeCell ref="A6:A8"/>
    <mergeCell ref="C3:E3"/>
    <mergeCell ref="D4:E4"/>
    <mergeCell ref="A9:A13"/>
    <mergeCell ref="A14:A15"/>
    <mergeCell ref="A16:A17"/>
    <mergeCell ref="A18:A22"/>
    <mergeCell ref="B23:B24"/>
  </mergeCells>
  <phoneticPr fontId="1" type="noConversion"/>
  <printOptions horizontalCentered="1"/>
  <pageMargins left="0.25" right="0.25" top="0.75" bottom="0.75" header="0.3" footer="0.3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214462160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원서접수현황-(최종-탑재용)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2021-10-05T11:07:01Z</cp:lastPrinted>
  <dcterms:created xsi:type="dcterms:W3CDTF">2008-10-06T01:20:11Z</dcterms:created>
  <dcterms:modified xsi:type="dcterms:W3CDTF">2023-10-11T23:16:38Z</dcterms:modified>
</cp:coreProperties>
</file>